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printerSettings/printerSettings4.bin" ContentType="application/vnd.openxmlformats-officedocument.spreadsheetml.printerSettings"/>
  <Override PartName="/xl/printerSettings/printerSettings5.bin" ContentType="application/vnd.openxmlformats-officedocument.spreadsheetml.printerSettings"/>
  <Override PartName="/xl/printerSettings/printerSettings6.bin" ContentType="application/vnd.openxmlformats-officedocument.spreadsheetml.printerSettings"/>
  <Override PartName="/xl/printerSettings/printerSettings7.bin" ContentType="application/vnd.openxmlformats-officedocument.spreadsheetml.printerSettings"/>
  <Override PartName="/xl/printerSettings/printerSettings8.bin" ContentType="application/vnd.openxmlformats-officedocument.spreadsheetml.printerSettings"/>
  <Override PartName="/xl/printerSettings/printerSettings9.bin" ContentType="application/vnd.openxmlformats-officedocument.spreadsheetml.printerSettings"/>
  <Override PartName="/xl/printerSettings/printerSettings10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Budget Circulars\2. Budget Circular 2 - Baseline\Budget Call Circular 2 - Instructions and Documents\"/>
    </mc:Choice>
  </mc:AlternateContent>
  <xr:revisionPtr revIDLastSave="0" documentId="13_ncr:1_{8D1DB96F-5BA6-42AE-A3AD-D7263417170B}" xr6:coauthVersionLast="36" xr6:coauthVersionMax="36" xr10:uidLastSave="{00000000-0000-0000-0000-000000000000}"/>
  <bookViews>
    <workbookView xWindow="0" yWindow="0" windowWidth="23280" windowHeight="10395" tabRatio="702" firstSheet="1" activeTab="1" xr2:uid="{5459AA85-6F00-407A-9635-E0901A839C79}"/>
  </bookViews>
  <sheets>
    <sheet name="Lists" sheetId="12" state="veryHidden" r:id="rId1"/>
    <sheet name="BPC Format" sheetId="22" r:id="rId2"/>
    <sheet name="Travel Expenses" sheetId="2" r:id="rId3"/>
    <sheet name="Administrative Supplies" sheetId="13" r:id="rId4"/>
    <sheet name="Utility and Service Expenses" sheetId="14" r:id="rId5"/>
    <sheet name="Consumables" sheetId="16" r:id="rId6"/>
    <sheet name="Training Expenses" sheetId="15" r:id="rId7"/>
    <sheet name="Repairs and Maintenance" sheetId="17" r:id="rId8"/>
    <sheet name="Grants, Contributions, and Subs" sheetId="21" r:id="rId9"/>
    <sheet name="Write-Offs and Losses" sheetId="20" r:id="rId10"/>
    <sheet name="Capital Equipments and Vehicles" sheetId="19" r:id="rId11"/>
    <sheet name="Lendings" sheetId="18" r:id="rId12"/>
  </sheets>
  <definedNames>
    <definedName name="_xlnm._FilterDatabase" localSheetId="3" hidden="1">'Administrative Supplies'!$B$4:$T$30</definedName>
    <definedName name="_xlnm._FilterDatabase" localSheetId="10" hidden="1">'Capital Equipments and Vehicles'!$B$4:$T$30</definedName>
    <definedName name="_xlnm._FilterDatabase" localSheetId="5" hidden="1">Consumables!$B$4:$T$30</definedName>
    <definedName name="_xlnm._FilterDatabase" localSheetId="8" hidden="1">'Grants, Contributions, and Subs'!$B$4:$N$30</definedName>
    <definedName name="_xlnm._FilterDatabase" localSheetId="11" hidden="1">Lendings!$B$4:$W$30</definedName>
    <definedName name="_xlnm._FilterDatabase" localSheetId="0" hidden="1">Lists!$J$1:$K$5682</definedName>
    <definedName name="_xlnm._FilterDatabase" localSheetId="7" hidden="1">'Repairs and Maintenance'!$B$4:$O$30</definedName>
    <definedName name="_xlnm._FilterDatabase" localSheetId="6" hidden="1">'Training Expenses'!$B$4:$T$30</definedName>
    <definedName name="_xlnm._FilterDatabase" localSheetId="2" hidden="1">'Travel Expenses'!$B$4:$T$30</definedName>
    <definedName name="_xlnm._FilterDatabase" localSheetId="4" hidden="1">'Utility and Service Expenses'!$B$4:$V$30</definedName>
    <definedName name="_xlnm._FilterDatabase" localSheetId="9" hidden="1">'Write-Offs and Losses'!$B$4:$O$30</definedName>
    <definedName name="ceilingCheck">#REF!</definedName>
    <definedName name="EPMWorkbookOptions_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fundCheck">#REF!</definedName>
    <definedName name="programCheck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" i="13" l="1"/>
  <c r="S6" i="13"/>
  <c r="R6" i="13"/>
  <c r="I6" i="13"/>
  <c r="G6" i="13"/>
  <c r="E6" i="13"/>
  <c r="C6" i="13"/>
  <c r="E152" i="22" l="1"/>
  <c r="D152" i="22"/>
  <c r="C152" i="22"/>
  <c r="E151" i="22"/>
  <c r="D151" i="22"/>
  <c r="C151" i="22"/>
  <c r="E150" i="22"/>
  <c r="D150" i="22"/>
  <c r="C150" i="22"/>
  <c r="E149" i="22"/>
  <c r="D149" i="22"/>
  <c r="C149" i="22"/>
  <c r="E148" i="22"/>
  <c r="D148" i="22"/>
  <c r="C148" i="22"/>
  <c r="E147" i="22"/>
  <c r="D147" i="22"/>
  <c r="C147" i="22"/>
  <c r="E146" i="22"/>
  <c r="D146" i="22"/>
  <c r="C146" i="22"/>
  <c r="E145" i="22"/>
  <c r="D145" i="22"/>
  <c r="C145" i="22"/>
  <c r="E144" i="22"/>
  <c r="D144" i="22"/>
  <c r="C144" i="22"/>
  <c r="E143" i="22"/>
  <c r="D143" i="22"/>
  <c r="C143" i="22"/>
  <c r="E141" i="22"/>
  <c r="D141" i="22"/>
  <c r="C141" i="22"/>
  <c r="E140" i="22"/>
  <c r="D140" i="22"/>
  <c r="C140" i="22"/>
  <c r="E139" i="22"/>
  <c r="D139" i="22"/>
  <c r="C139" i="22"/>
  <c r="E138" i="22"/>
  <c r="D138" i="22"/>
  <c r="C138" i="22"/>
  <c r="E137" i="22"/>
  <c r="D137" i="22"/>
  <c r="C137" i="22"/>
  <c r="E136" i="22"/>
  <c r="D136" i="22"/>
  <c r="C136" i="22"/>
  <c r="E135" i="22"/>
  <c r="D135" i="22"/>
  <c r="C135" i="22"/>
  <c r="E134" i="22"/>
  <c r="D134" i="22"/>
  <c r="C134" i="22"/>
  <c r="E133" i="22"/>
  <c r="D133" i="22"/>
  <c r="C133" i="22"/>
  <c r="E132" i="22"/>
  <c r="D132" i="22"/>
  <c r="C132" i="22"/>
  <c r="E131" i="22"/>
  <c r="D131" i="22"/>
  <c r="C131" i="22"/>
  <c r="E130" i="22"/>
  <c r="D130" i="22"/>
  <c r="C130" i="22"/>
  <c r="E127" i="22"/>
  <c r="D127" i="22"/>
  <c r="C127" i="22"/>
  <c r="E126" i="22"/>
  <c r="D126" i="22"/>
  <c r="C126" i="22"/>
  <c r="E125" i="22"/>
  <c r="D125" i="22"/>
  <c r="C125" i="22"/>
  <c r="E124" i="22"/>
  <c r="D124" i="22"/>
  <c r="C124" i="22"/>
  <c r="E123" i="22"/>
  <c r="D123" i="22"/>
  <c r="C123" i="22"/>
  <c r="E121" i="22"/>
  <c r="D121" i="22"/>
  <c r="C121" i="22"/>
  <c r="E120" i="22"/>
  <c r="D120" i="22"/>
  <c r="C120" i="22"/>
  <c r="E119" i="22"/>
  <c r="D119" i="22"/>
  <c r="C119" i="22"/>
  <c r="E118" i="22"/>
  <c r="D118" i="22"/>
  <c r="C118" i="22"/>
  <c r="E117" i="22"/>
  <c r="D117" i="22"/>
  <c r="C117" i="22"/>
  <c r="E116" i="22"/>
  <c r="D116" i="22"/>
  <c r="C116" i="22"/>
  <c r="E115" i="22"/>
  <c r="D115" i="22"/>
  <c r="C115" i="22"/>
  <c r="E114" i="22"/>
  <c r="D114" i="22"/>
  <c r="C114" i="22"/>
  <c r="E113" i="22"/>
  <c r="D113" i="22"/>
  <c r="C113" i="22"/>
  <c r="E112" i="22"/>
  <c r="D112" i="22"/>
  <c r="C112" i="22"/>
  <c r="E111" i="22"/>
  <c r="D111" i="22"/>
  <c r="C111" i="22"/>
  <c r="E110" i="22"/>
  <c r="D110" i="22"/>
  <c r="C110" i="22"/>
  <c r="E109" i="22"/>
  <c r="D109" i="22"/>
  <c r="C109" i="22"/>
  <c r="E108" i="22"/>
  <c r="D108" i="22"/>
  <c r="C108" i="22"/>
  <c r="E107" i="22"/>
  <c r="D107" i="22"/>
  <c r="C107" i="22"/>
  <c r="E106" i="22"/>
  <c r="D106" i="22"/>
  <c r="C106" i="22"/>
  <c r="E105" i="22"/>
  <c r="D105" i="22"/>
  <c r="C105" i="22"/>
  <c r="E104" i="22"/>
  <c r="D104" i="22"/>
  <c r="C104" i="22"/>
  <c r="E103" i="22"/>
  <c r="D103" i="22"/>
  <c r="C103" i="22"/>
  <c r="E102" i="22"/>
  <c r="D102" i="22"/>
  <c r="C102" i="22"/>
  <c r="E101" i="22"/>
  <c r="D101" i="22"/>
  <c r="C101" i="22"/>
  <c r="E100" i="22"/>
  <c r="D100" i="22"/>
  <c r="C100" i="22"/>
  <c r="E99" i="22"/>
  <c r="D99" i="22"/>
  <c r="C99" i="22"/>
  <c r="E98" i="22"/>
  <c r="D98" i="22"/>
  <c r="C98" i="22"/>
  <c r="E97" i="22"/>
  <c r="D97" i="22"/>
  <c r="C97" i="22"/>
  <c r="E96" i="22"/>
  <c r="D96" i="22"/>
  <c r="C96" i="22"/>
  <c r="E95" i="22"/>
  <c r="D95" i="22"/>
  <c r="C95" i="22"/>
  <c r="E94" i="22"/>
  <c r="D94" i="22"/>
  <c r="C94" i="22"/>
  <c r="E93" i="22"/>
  <c r="D93" i="22"/>
  <c r="C93" i="22"/>
  <c r="E92" i="22"/>
  <c r="D92" i="22"/>
  <c r="C92" i="22"/>
  <c r="E90" i="22"/>
  <c r="D90" i="22"/>
  <c r="C90" i="22"/>
  <c r="E89" i="22"/>
  <c r="D89" i="22"/>
  <c r="C89" i="22"/>
  <c r="E88" i="22"/>
  <c r="D88" i="22"/>
  <c r="C88" i="22"/>
  <c r="E87" i="22"/>
  <c r="D87" i="22"/>
  <c r="C87" i="22"/>
  <c r="E86" i="22"/>
  <c r="D86" i="22"/>
  <c r="C86" i="22"/>
  <c r="E85" i="22"/>
  <c r="D85" i="22"/>
  <c r="C85" i="22"/>
  <c r="E84" i="22"/>
  <c r="D84" i="22"/>
  <c r="C84" i="22"/>
  <c r="E83" i="22"/>
  <c r="D83" i="22"/>
  <c r="C83" i="22"/>
  <c r="E82" i="22"/>
  <c r="D82" i="22"/>
  <c r="C82" i="22"/>
  <c r="E81" i="22"/>
  <c r="D81" i="22"/>
  <c r="C81" i="22"/>
  <c r="E80" i="22"/>
  <c r="D80" i="22"/>
  <c r="C80" i="22"/>
  <c r="E79" i="22"/>
  <c r="D79" i="22"/>
  <c r="C79" i="22"/>
  <c r="E78" i="22"/>
  <c r="D78" i="22"/>
  <c r="C78" i="22"/>
  <c r="E77" i="22"/>
  <c r="D77" i="22"/>
  <c r="C77" i="22"/>
  <c r="E76" i="22"/>
  <c r="D76" i="22"/>
  <c r="C76" i="22"/>
  <c r="E75" i="22"/>
  <c r="D75" i="22"/>
  <c r="C75" i="22"/>
  <c r="E74" i="22"/>
  <c r="D74" i="22"/>
  <c r="C74" i="22"/>
  <c r="E73" i="22"/>
  <c r="D73" i="22"/>
  <c r="C73" i="22"/>
  <c r="E71" i="22"/>
  <c r="D71" i="22"/>
  <c r="C71" i="22"/>
  <c r="E70" i="22"/>
  <c r="D70" i="22"/>
  <c r="C70" i="22"/>
  <c r="E69" i="22"/>
  <c r="D69" i="22"/>
  <c r="C69" i="22"/>
  <c r="E68" i="22"/>
  <c r="D68" i="22"/>
  <c r="C68" i="22"/>
  <c r="E67" i="22"/>
  <c r="D67" i="22"/>
  <c r="C67" i="22"/>
  <c r="E66" i="22"/>
  <c r="D66" i="22"/>
  <c r="C66" i="22"/>
  <c r="E64" i="22"/>
  <c r="D64" i="22"/>
  <c r="C64" i="22"/>
  <c r="E63" i="22"/>
  <c r="D63" i="22"/>
  <c r="C63" i="22"/>
  <c r="E62" i="22"/>
  <c r="D62" i="22"/>
  <c r="C62" i="22"/>
  <c r="E61" i="22"/>
  <c r="D61" i="22"/>
  <c r="C61" i="22"/>
  <c r="E60" i="22"/>
  <c r="D60" i="22"/>
  <c r="C60" i="22"/>
  <c r="E58" i="22"/>
  <c r="D58" i="22"/>
  <c r="C58" i="22"/>
  <c r="E57" i="22"/>
  <c r="D57" i="22"/>
  <c r="C57" i="22"/>
  <c r="E56" i="22"/>
  <c r="D56" i="22"/>
  <c r="C56" i="22"/>
  <c r="E55" i="22"/>
  <c r="D55" i="22"/>
  <c r="C55" i="22"/>
  <c r="E54" i="22"/>
  <c r="D54" i="22"/>
  <c r="C54" i="22"/>
  <c r="E53" i="22"/>
  <c r="D53" i="22"/>
  <c r="C53" i="22"/>
  <c r="E52" i="22"/>
  <c r="D52" i="22"/>
  <c r="C52" i="22"/>
  <c r="E51" i="22"/>
  <c r="D51" i="22"/>
  <c r="C51" i="22"/>
  <c r="E50" i="22"/>
  <c r="D50" i="22"/>
  <c r="C50" i="22"/>
  <c r="E49" i="22"/>
  <c r="D49" i="22"/>
  <c r="C49" i="22"/>
  <c r="E48" i="22"/>
  <c r="D48" i="22"/>
  <c r="C48" i="22"/>
  <c r="E47" i="22"/>
  <c r="D47" i="22"/>
  <c r="C47" i="22"/>
  <c r="E46" i="22"/>
  <c r="D46" i="22"/>
  <c r="C46" i="22"/>
  <c r="E45" i="22"/>
  <c r="D45" i="22"/>
  <c r="C45" i="22"/>
  <c r="E44" i="22"/>
  <c r="D44" i="22"/>
  <c r="C44" i="22"/>
  <c r="E43" i="22"/>
  <c r="D43" i="22"/>
  <c r="C43" i="22"/>
  <c r="E42" i="22"/>
  <c r="D42" i="22"/>
  <c r="C42" i="22"/>
  <c r="E41" i="22"/>
  <c r="D41" i="22"/>
  <c r="C41" i="22"/>
  <c r="E40" i="22"/>
  <c r="D40" i="22"/>
  <c r="C40" i="22"/>
  <c r="E39" i="22"/>
  <c r="D39" i="22"/>
  <c r="C39" i="22"/>
  <c r="E38" i="22"/>
  <c r="D38" i="22"/>
  <c r="C38" i="22"/>
  <c r="E37" i="22"/>
  <c r="D37" i="22"/>
  <c r="C37" i="22"/>
  <c r="E36" i="22"/>
  <c r="D36" i="22"/>
  <c r="C36" i="22"/>
  <c r="E35" i="22"/>
  <c r="D35" i="22"/>
  <c r="C35" i="22"/>
  <c r="E34" i="22"/>
  <c r="D34" i="22"/>
  <c r="C34" i="22"/>
  <c r="E33" i="22"/>
  <c r="D33" i="22"/>
  <c r="C33" i="22"/>
  <c r="E32" i="22"/>
  <c r="D32" i="22"/>
  <c r="C32" i="22"/>
  <c r="E30" i="22"/>
  <c r="D30" i="22"/>
  <c r="C30" i="22"/>
  <c r="E29" i="22"/>
  <c r="D29" i="22"/>
  <c r="C29" i="22"/>
  <c r="E28" i="22"/>
  <c r="D28" i="22"/>
  <c r="C28" i="22"/>
  <c r="E27" i="22"/>
  <c r="D27" i="22"/>
  <c r="C27" i="22"/>
  <c r="E26" i="22"/>
  <c r="D26" i="22"/>
  <c r="C26" i="22"/>
  <c r="E25" i="22"/>
  <c r="D25" i="22"/>
  <c r="C25" i="22"/>
  <c r="E24" i="22"/>
  <c r="D24" i="22"/>
  <c r="C24" i="22"/>
  <c r="E23" i="22"/>
  <c r="D23" i="22"/>
  <c r="C23" i="22"/>
  <c r="E22" i="22"/>
  <c r="D22" i="22"/>
  <c r="C22" i="22"/>
  <c r="E21" i="22"/>
  <c r="D21" i="22"/>
  <c r="C21" i="22"/>
  <c r="E20" i="22"/>
  <c r="D20" i="22"/>
  <c r="C20" i="22"/>
  <c r="E17" i="22"/>
  <c r="D17" i="22"/>
  <c r="C17" i="22"/>
  <c r="E16" i="22"/>
  <c r="D16" i="22"/>
  <c r="C16" i="22"/>
  <c r="E15" i="22"/>
  <c r="D15" i="22"/>
  <c r="C15" i="22"/>
  <c r="E14" i="22"/>
  <c r="D14" i="22"/>
  <c r="C14" i="22"/>
  <c r="E13" i="22"/>
  <c r="D13" i="22"/>
  <c r="C13" i="22"/>
  <c r="E12" i="22"/>
  <c r="D12" i="22"/>
  <c r="C12" i="22"/>
  <c r="E11" i="22" l="1"/>
  <c r="D11" i="22"/>
  <c r="C4" i="22"/>
  <c r="D122" i="22" l="1"/>
  <c r="E142" i="22"/>
  <c r="D31" i="22"/>
  <c r="D59" i="22"/>
  <c r="D65" i="22"/>
  <c r="E129" i="22"/>
  <c r="E122" i="22"/>
  <c r="D129" i="22"/>
  <c r="E31" i="22"/>
  <c r="E65" i="22"/>
  <c r="E72" i="22"/>
  <c r="D72" i="22"/>
  <c r="D142" i="22"/>
  <c r="D91" i="22"/>
  <c r="E59" i="22"/>
  <c r="E91" i="22"/>
  <c r="C142" i="22"/>
  <c r="C129" i="22"/>
  <c r="C122" i="22"/>
  <c r="C91" i="22"/>
  <c r="C72" i="22"/>
  <c r="C65" i="22"/>
  <c r="C59" i="22"/>
  <c r="C31" i="22"/>
  <c r="C11" i="22"/>
  <c r="E128" i="22" l="1"/>
  <c r="D128" i="22"/>
  <c r="C128" i="22"/>
  <c r="I30" i="21" l="1"/>
  <c r="G30" i="21"/>
  <c r="E30" i="21"/>
  <c r="C30" i="21"/>
  <c r="I29" i="21"/>
  <c r="G29" i="21"/>
  <c r="E29" i="21"/>
  <c r="C29" i="21"/>
  <c r="I28" i="21"/>
  <c r="G28" i="21"/>
  <c r="E28" i="21"/>
  <c r="C28" i="21"/>
  <c r="I27" i="21"/>
  <c r="G27" i="21"/>
  <c r="E27" i="21"/>
  <c r="C27" i="21"/>
  <c r="I26" i="21"/>
  <c r="G26" i="21"/>
  <c r="E26" i="21"/>
  <c r="C26" i="21"/>
  <c r="I25" i="21"/>
  <c r="G25" i="21"/>
  <c r="E25" i="21"/>
  <c r="C25" i="21"/>
  <c r="I24" i="21"/>
  <c r="G24" i="21"/>
  <c r="E24" i="21"/>
  <c r="C24" i="21"/>
  <c r="I23" i="21"/>
  <c r="G23" i="21"/>
  <c r="E23" i="21"/>
  <c r="C23" i="21"/>
  <c r="I22" i="21"/>
  <c r="G22" i="21"/>
  <c r="E22" i="21"/>
  <c r="C22" i="21"/>
  <c r="I21" i="21"/>
  <c r="G21" i="21"/>
  <c r="E21" i="21"/>
  <c r="C21" i="21"/>
  <c r="I20" i="21"/>
  <c r="G20" i="21"/>
  <c r="E20" i="21"/>
  <c r="C20" i="21"/>
  <c r="I19" i="21"/>
  <c r="G19" i="21"/>
  <c r="E19" i="21"/>
  <c r="C19" i="21"/>
  <c r="I18" i="21"/>
  <c r="G18" i="21"/>
  <c r="E18" i="21"/>
  <c r="C18" i="21"/>
  <c r="I17" i="21"/>
  <c r="G17" i="21"/>
  <c r="E17" i="21"/>
  <c r="C17" i="21"/>
  <c r="I16" i="21"/>
  <c r="G16" i="21"/>
  <c r="E16" i="21"/>
  <c r="C16" i="21"/>
  <c r="I15" i="21"/>
  <c r="G15" i="21"/>
  <c r="E15" i="21"/>
  <c r="C15" i="21"/>
  <c r="I14" i="21"/>
  <c r="G14" i="21"/>
  <c r="E14" i="21"/>
  <c r="C14" i="21"/>
  <c r="I13" i="21"/>
  <c r="G13" i="21"/>
  <c r="E13" i="21"/>
  <c r="C13" i="21"/>
  <c r="I12" i="21"/>
  <c r="G12" i="21"/>
  <c r="E12" i="21"/>
  <c r="C12" i="21"/>
  <c r="I11" i="21"/>
  <c r="G11" i="21"/>
  <c r="E11" i="21"/>
  <c r="C11" i="21"/>
  <c r="I10" i="21"/>
  <c r="G10" i="21"/>
  <c r="E10" i="21"/>
  <c r="C10" i="21"/>
  <c r="I9" i="21"/>
  <c r="G9" i="21"/>
  <c r="E9" i="21"/>
  <c r="C9" i="21"/>
  <c r="I8" i="21"/>
  <c r="G8" i="21"/>
  <c r="E8" i="21"/>
  <c r="C8" i="21"/>
  <c r="I7" i="21"/>
  <c r="G7" i="21"/>
  <c r="E7" i="21"/>
  <c r="C7" i="21"/>
  <c r="I6" i="21"/>
  <c r="G6" i="21"/>
  <c r="E6" i="21"/>
  <c r="C6" i="21"/>
  <c r="O31" i="20"/>
  <c r="N31" i="20"/>
  <c r="M31" i="20"/>
  <c r="I30" i="20"/>
  <c r="G30" i="20"/>
  <c r="E30" i="20"/>
  <c r="C30" i="20"/>
  <c r="I29" i="20"/>
  <c r="G29" i="20"/>
  <c r="E29" i="20"/>
  <c r="C29" i="20"/>
  <c r="I28" i="20"/>
  <c r="G28" i="20"/>
  <c r="E28" i="20"/>
  <c r="C28" i="20"/>
  <c r="I27" i="20"/>
  <c r="G27" i="20"/>
  <c r="E27" i="20"/>
  <c r="C27" i="20"/>
  <c r="I26" i="20"/>
  <c r="G26" i="20"/>
  <c r="E26" i="20"/>
  <c r="C26" i="20"/>
  <c r="I25" i="20"/>
  <c r="G25" i="20"/>
  <c r="E25" i="20"/>
  <c r="C25" i="20"/>
  <c r="I24" i="20"/>
  <c r="G24" i="20"/>
  <c r="E24" i="20"/>
  <c r="C24" i="20"/>
  <c r="I23" i="20"/>
  <c r="G23" i="20"/>
  <c r="E23" i="20"/>
  <c r="C23" i="20"/>
  <c r="I22" i="20"/>
  <c r="G22" i="20"/>
  <c r="E22" i="20"/>
  <c r="C22" i="20"/>
  <c r="I21" i="20"/>
  <c r="G21" i="20"/>
  <c r="E21" i="20"/>
  <c r="C21" i="20"/>
  <c r="I20" i="20"/>
  <c r="G20" i="20"/>
  <c r="E20" i="20"/>
  <c r="C20" i="20"/>
  <c r="I19" i="20"/>
  <c r="G19" i="20"/>
  <c r="E19" i="20"/>
  <c r="C19" i="20"/>
  <c r="I18" i="20"/>
  <c r="G18" i="20"/>
  <c r="E18" i="20"/>
  <c r="C18" i="20"/>
  <c r="I17" i="20"/>
  <c r="G17" i="20"/>
  <c r="E17" i="20"/>
  <c r="C17" i="20"/>
  <c r="I16" i="20"/>
  <c r="G16" i="20"/>
  <c r="E16" i="20"/>
  <c r="C16" i="20"/>
  <c r="I15" i="20"/>
  <c r="G15" i="20"/>
  <c r="E15" i="20"/>
  <c r="C15" i="20"/>
  <c r="I14" i="20"/>
  <c r="G14" i="20"/>
  <c r="E14" i="20"/>
  <c r="C14" i="20"/>
  <c r="I13" i="20"/>
  <c r="G13" i="20"/>
  <c r="E13" i="20"/>
  <c r="C13" i="20"/>
  <c r="I12" i="20"/>
  <c r="G12" i="20"/>
  <c r="E12" i="20"/>
  <c r="C12" i="20"/>
  <c r="I11" i="20"/>
  <c r="G11" i="20"/>
  <c r="E11" i="20"/>
  <c r="C11" i="20"/>
  <c r="I10" i="20"/>
  <c r="G10" i="20"/>
  <c r="E10" i="20"/>
  <c r="C10" i="20"/>
  <c r="I9" i="20"/>
  <c r="G9" i="20"/>
  <c r="E9" i="20"/>
  <c r="C9" i="20"/>
  <c r="I8" i="20"/>
  <c r="G8" i="20"/>
  <c r="E8" i="20"/>
  <c r="C8" i="20"/>
  <c r="I7" i="20"/>
  <c r="G7" i="20"/>
  <c r="E7" i="20"/>
  <c r="C7" i="20"/>
  <c r="I6" i="20"/>
  <c r="G6" i="20"/>
  <c r="E6" i="20"/>
  <c r="C6" i="20"/>
  <c r="W30" i="18"/>
  <c r="V30" i="18"/>
  <c r="U30" i="18"/>
  <c r="W29" i="18"/>
  <c r="V29" i="18"/>
  <c r="U29" i="18"/>
  <c r="W28" i="18"/>
  <c r="V28" i="18"/>
  <c r="U28" i="18"/>
  <c r="W27" i="18"/>
  <c r="V27" i="18"/>
  <c r="U27" i="18"/>
  <c r="W26" i="18"/>
  <c r="V26" i="18"/>
  <c r="U26" i="18"/>
  <c r="W25" i="18"/>
  <c r="V25" i="18"/>
  <c r="U25" i="18"/>
  <c r="W24" i="18"/>
  <c r="V24" i="18"/>
  <c r="U24" i="18"/>
  <c r="W23" i="18"/>
  <c r="V23" i="18"/>
  <c r="U23" i="18"/>
  <c r="W22" i="18"/>
  <c r="V22" i="18"/>
  <c r="U22" i="18"/>
  <c r="W21" i="18"/>
  <c r="V21" i="18"/>
  <c r="U21" i="18"/>
  <c r="W20" i="18"/>
  <c r="V20" i="18"/>
  <c r="U20" i="18"/>
  <c r="W19" i="18"/>
  <c r="V19" i="18"/>
  <c r="U19" i="18"/>
  <c r="W18" i="18"/>
  <c r="V18" i="18"/>
  <c r="U18" i="18"/>
  <c r="W17" i="18"/>
  <c r="V17" i="18"/>
  <c r="U17" i="18"/>
  <c r="W16" i="18"/>
  <c r="V16" i="18"/>
  <c r="U16" i="18"/>
  <c r="W15" i="18"/>
  <c r="V15" i="18"/>
  <c r="U15" i="18"/>
  <c r="W14" i="18"/>
  <c r="V14" i="18"/>
  <c r="U14" i="18"/>
  <c r="W13" i="18"/>
  <c r="V13" i="18"/>
  <c r="U13" i="18"/>
  <c r="W12" i="18"/>
  <c r="V12" i="18"/>
  <c r="U12" i="18"/>
  <c r="W11" i="18"/>
  <c r="V11" i="18"/>
  <c r="U11" i="18"/>
  <c r="W10" i="18"/>
  <c r="V10" i="18"/>
  <c r="U10" i="18"/>
  <c r="W9" i="18"/>
  <c r="V9" i="18"/>
  <c r="U9" i="18"/>
  <c r="W8" i="18"/>
  <c r="V8" i="18"/>
  <c r="U8" i="18"/>
  <c r="W7" i="18"/>
  <c r="V7" i="18"/>
  <c r="U7" i="18"/>
  <c r="W6" i="18"/>
  <c r="V6" i="18"/>
  <c r="U6" i="18"/>
  <c r="T30" i="19"/>
  <c r="S30" i="19"/>
  <c r="R30" i="19"/>
  <c r="I30" i="19"/>
  <c r="G30" i="19"/>
  <c r="E30" i="19"/>
  <c r="C30" i="19"/>
  <c r="T29" i="19"/>
  <c r="S29" i="19"/>
  <c r="R29" i="19"/>
  <c r="I29" i="19"/>
  <c r="G29" i="19"/>
  <c r="E29" i="19"/>
  <c r="C29" i="19"/>
  <c r="T28" i="19"/>
  <c r="S28" i="19"/>
  <c r="R28" i="19"/>
  <c r="I28" i="19"/>
  <c r="G28" i="19"/>
  <c r="E28" i="19"/>
  <c r="C28" i="19"/>
  <c r="T27" i="19"/>
  <c r="S27" i="19"/>
  <c r="R27" i="19"/>
  <c r="I27" i="19"/>
  <c r="G27" i="19"/>
  <c r="E27" i="19"/>
  <c r="C27" i="19"/>
  <c r="T26" i="19"/>
  <c r="S26" i="19"/>
  <c r="R26" i="19"/>
  <c r="I26" i="19"/>
  <c r="G26" i="19"/>
  <c r="E26" i="19"/>
  <c r="C26" i="19"/>
  <c r="T25" i="19"/>
  <c r="S25" i="19"/>
  <c r="R25" i="19"/>
  <c r="I25" i="19"/>
  <c r="G25" i="19"/>
  <c r="E25" i="19"/>
  <c r="C25" i="19"/>
  <c r="T24" i="19"/>
  <c r="S24" i="19"/>
  <c r="R24" i="19"/>
  <c r="I24" i="19"/>
  <c r="G24" i="19"/>
  <c r="E24" i="19"/>
  <c r="C24" i="19"/>
  <c r="T23" i="19"/>
  <c r="S23" i="19"/>
  <c r="R23" i="19"/>
  <c r="I23" i="19"/>
  <c r="G23" i="19"/>
  <c r="E23" i="19"/>
  <c r="C23" i="19"/>
  <c r="T22" i="19"/>
  <c r="S22" i="19"/>
  <c r="R22" i="19"/>
  <c r="I22" i="19"/>
  <c r="G22" i="19"/>
  <c r="E22" i="19"/>
  <c r="C22" i="19"/>
  <c r="T21" i="19"/>
  <c r="S21" i="19"/>
  <c r="R21" i="19"/>
  <c r="I21" i="19"/>
  <c r="G21" i="19"/>
  <c r="E21" i="19"/>
  <c r="C21" i="19"/>
  <c r="T20" i="19"/>
  <c r="S20" i="19"/>
  <c r="R20" i="19"/>
  <c r="I20" i="19"/>
  <c r="G20" i="19"/>
  <c r="E20" i="19"/>
  <c r="C20" i="19"/>
  <c r="T19" i="19"/>
  <c r="S19" i="19"/>
  <c r="R19" i="19"/>
  <c r="I19" i="19"/>
  <c r="G19" i="19"/>
  <c r="E19" i="19"/>
  <c r="C19" i="19"/>
  <c r="T18" i="19"/>
  <c r="S18" i="19"/>
  <c r="R18" i="19"/>
  <c r="I18" i="19"/>
  <c r="G18" i="19"/>
  <c r="E18" i="19"/>
  <c r="C18" i="19"/>
  <c r="T17" i="19"/>
  <c r="S17" i="19"/>
  <c r="R17" i="19"/>
  <c r="I17" i="19"/>
  <c r="G17" i="19"/>
  <c r="E17" i="19"/>
  <c r="C17" i="19"/>
  <c r="T16" i="19"/>
  <c r="S16" i="19"/>
  <c r="R16" i="19"/>
  <c r="I16" i="19"/>
  <c r="G16" i="19"/>
  <c r="E16" i="19"/>
  <c r="C16" i="19"/>
  <c r="T15" i="19"/>
  <c r="S15" i="19"/>
  <c r="R15" i="19"/>
  <c r="I15" i="19"/>
  <c r="G15" i="19"/>
  <c r="E15" i="19"/>
  <c r="C15" i="19"/>
  <c r="T14" i="19"/>
  <c r="S14" i="19"/>
  <c r="R14" i="19"/>
  <c r="I14" i="19"/>
  <c r="G14" i="19"/>
  <c r="E14" i="19"/>
  <c r="C14" i="19"/>
  <c r="T13" i="19"/>
  <c r="S13" i="19"/>
  <c r="R13" i="19"/>
  <c r="I13" i="19"/>
  <c r="G13" i="19"/>
  <c r="E13" i="19"/>
  <c r="C13" i="19"/>
  <c r="T12" i="19"/>
  <c r="S12" i="19"/>
  <c r="R12" i="19"/>
  <c r="I12" i="19"/>
  <c r="G12" i="19"/>
  <c r="E12" i="19"/>
  <c r="C12" i="19"/>
  <c r="T11" i="19"/>
  <c r="S11" i="19"/>
  <c r="R11" i="19"/>
  <c r="I11" i="19"/>
  <c r="G11" i="19"/>
  <c r="E11" i="19"/>
  <c r="C11" i="19"/>
  <c r="T10" i="19"/>
  <c r="S10" i="19"/>
  <c r="R10" i="19"/>
  <c r="I10" i="19"/>
  <c r="G10" i="19"/>
  <c r="E10" i="19"/>
  <c r="C10" i="19"/>
  <c r="T9" i="19"/>
  <c r="S9" i="19"/>
  <c r="R9" i="19"/>
  <c r="I9" i="19"/>
  <c r="G9" i="19"/>
  <c r="E9" i="19"/>
  <c r="C9" i="19"/>
  <c r="T8" i="19"/>
  <c r="S8" i="19"/>
  <c r="R8" i="19"/>
  <c r="I8" i="19"/>
  <c r="G8" i="19"/>
  <c r="E8" i="19"/>
  <c r="C8" i="19"/>
  <c r="T7" i="19"/>
  <c r="S7" i="19"/>
  <c r="R7" i="19"/>
  <c r="I7" i="19"/>
  <c r="G7" i="19"/>
  <c r="E7" i="19"/>
  <c r="C7" i="19"/>
  <c r="T6" i="19"/>
  <c r="S6" i="19"/>
  <c r="R6" i="19"/>
  <c r="I6" i="19"/>
  <c r="G6" i="19"/>
  <c r="E6" i="19"/>
  <c r="C6" i="19"/>
  <c r="I30" i="18"/>
  <c r="G30" i="18"/>
  <c r="E30" i="18"/>
  <c r="C30" i="18"/>
  <c r="I29" i="18"/>
  <c r="G29" i="18"/>
  <c r="E29" i="18"/>
  <c r="C29" i="18"/>
  <c r="I28" i="18"/>
  <c r="G28" i="18"/>
  <c r="E28" i="18"/>
  <c r="C28" i="18"/>
  <c r="I27" i="18"/>
  <c r="G27" i="18"/>
  <c r="E27" i="18"/>
  <c r="C27" i="18"/>
  <c r="I26" i="18"/>
  <c r="G26" i="18"/>
  <c r="E26" i="18"/>
  <c r="C26" i="18"/>
  <c r="I25" i="18"/>
  <c r="G25" i="18"/>
  <c r="E25" i="18"/>
  <c r="C25" i="18"/>
  <c r="I24" i="18"/>
  <c r="G24" i="18"/>
  <c r="E24" i="18"/>
  <c r="C24" i="18"/>
  <c r="I23" i="18"/>
  <c r="G23" i="18"/>
  <c r="E23" i="18"/>
  <c r="C23" i="18"/>
  <c r="I22" i="18"/>
  <c r="G22" i="18"/>
  <c r="E22" i="18"/>
  <c r="C22" i="18"/>
  <c r="I21" i="18"/>
  <c r="G21" i="18"/>
  <c r="E21" i="18"/>
  <c r="C21" i="18"/>
  <c r="I20" i="18"/>
  <c r="G20" i="18"/>
  <c r="E20" i="18"/>
  <c r="C20" i="18"/>
  <c r="I19" i="18"/>
  <c r="G19" i="18"/>
  <c r="E19" i="18"/>
  <c r="C19" i="18"/>
  <c r="I18" i="18"/>
  <c r="G18" i="18"/>
  <c r="E18" i="18"/>
  <c r="C18" i="18"/>
  <c r="I17" i="18"/>
  <c r="G17" i="18"/>
  <c r="E17" i="18"/>
  <c r="C17" i="18"/>
  <c r="I16" i="18"/>
  <c r="G16" i="18"/>
  <c r="E16" i="18"/>
  <c r="C16" i="18"/>
  <c r="I15" i="18"/>
  <c r="G15" i="18"/>
  <c r="E15" i="18"/>
  <c r="C15" i="18"/>
  <c r="I14" i="18"/>
  <c r="G14" i="18"/>
  <c r="E14" i="18"/>
  <c r="C14" i="18"/>
  <c r="I13" i="18"/>
  <c r="G13" i="18"/>
  <c r="E13" i="18"/>
  <c r="C13" i="18"/>
  <c r="I12" i="18"/>
  <c r="G12" i="18"/>
  <c r="E12" i="18"/>
  <c r="C12" i="18"/>
  <c r="I11" i="18"/>
  <c r="G11" i="18"/>
  <c r="E11" i="18"/>
  <c r="C11" i="18"/>
  <c r="I10" i="18"/>
  <c r="G10" i="18"/>
  <c r="E10" i="18"/>
  <c r="C10" i="18"/>
  <c r="I9" i="18"/>
  <c r="G9" i="18"/>
  <c r="E9" i="18"/>
  <c r="C9" i="18"/>
  <c r="I8" i="18"/>
  <c r="G8" i="18"/>
  <c r="E8" i="18"/>
  <c r="C8" i="18"/>
  <c r="I7" i="18"/>
  <c r="G7" i="18"/>
  <c r="E7" i="18"/>
  <c r="C7" i="18"/>
  <c r="I6" i="18"/>
  <c r="G6" i="18"/>
  <c r="E6" i="18"/>
  <c r="C6" i="18"/>
  <c r="I30" i="17"/>
  <c r="G30" i="17"/>
  <c r="E30" i="17"/>
  <c r="C30" i="17"/>
  <c r="I29" i="17"/>
  <c r="G29" i="17"/>
  <c r="E29" i="17"/>
  <c r="C29" i="17"/>
  <c r="I28" i="17"/>
  <c r="G28" i="17"/>
  <c r="E28" i="17"/>
  <c r="C28" i="17"/>
  <c r="I27" i="17"/>
  <c r="G27" i="17"/>
  <c r="E27" i="17"/>
  <c r="C27" i="17"/>
  <c r="I26" i="17"/>
  <c r="G26" i="17"/>
  <c r="E26" i="17"/>
  <c r="C26" i="17"/>
  <c r="I25" i="17"/>
  <c r="G25" i="17"/>
  <c r="E25" i="17"/>
  <c r="C25" i="17"/>
  <c r="I24" i="17"/>
  <c r="G24" i="17"/>
  <c r="E24" i="17"/>
  <c r="C24" i="17"/>
  <c r="I23" i="17"/>
  <c r="G23" i="17"/>
  <c r="E23" i="17"/>
  <c r="C23" i="17"/>
  <c r="I22" i="17"/>
  <c r="G22" i="17"/>
  <c r="E22" i="17"/>
  <c r="C22" i="17"/>
  <c r="I21" i="17"/>
  <c r="G21" i="17"/>
  <c r="E21" i="17"/>
  <c r="C21" i="17"/>
  <c r="I20" i="17"/>
  <c r="G20" i="17"/>
  <c r="E20" i="17"/>
  <c r="C20" i="17"/>
  <c r="I19" i="17"/>
  <c r="G19" i="17"/>
  <c r="E19" i="17"/>
  <c r="C19" i="17"/>
  <c r="I18" i="17"/>
  <c r="G18" i="17"/>
  <c r="E18" i="17"/>
  <c r="C18" i="17"/>
  <c r="I17" i="17"/>
  <c r="G17" i="17"/>
  <c r="E17" i="17"/>
  <c r="C17" i="17"/>
  <c r="I16" i="17"/>
  <c r="G16" i="17"/>
  <c r="E16" i="17"/>
  <c r="C16" i="17"/>
  <c r="I15" i="17"/>
  <c r="G15" i="17"/>
  <c r="E15" i="17"/>
  <c r="C15" i="17"/>
  <c r="I14" i="17"/>
  <c r="G14" i="17"/>
  <c r="E14" i="17"/>
  <c r="C14" i="17"/>
  <c r="I13" i="17"/>
  <c r="G13" i="17"/>
  <c r="E13" i="17"/>
  <c r="C13" i="17"/>
  <c r="I12" i="17"/>
  <c r="G12" i="17"/>
  <c r="E12" i="17"/>
  <c r="C12" i="17"/>
  <c r="I11" i="17"/>
  <c r="G11" i="17"/>
  <c r="E11" i="17"/>
  <c r="C11" i="17"/>
  <c r="I10" i="17"/>
  <c r="G10" i="17"/>
  <c r="E10" i="17"/>
  <c r="C10" i="17"/>
  <c r="I9" i="17"/>
  <c r="G9" i="17"/>
  <c r="E9" i="17"/>
  <c r="C9" i="17"/>
  <c r="I8" i="17"/>
  <c r="G8" i="17"/>
  <c r="E8" i="17"/>
  <c r="C8" i="17"/>
  <c r="I7" i="17"/>
  <c r="G7" i="17"/>
  <c r="E7" i="17"/>
  <c r="C7" i="17"/>
  <c r="O31" i="17"/>
  <c r="N31" i="17"/>
  <c r="M31" i="17"/>
  <c r="I6" i="17"/>
  <c r="G6" i="17"/>
  <c r="E6" i="17"/>
  <c r="C6" i="17"/>
  <c r="T30" i="16"/>
  <c r="S30" i="16"/>
  <c r="R30" i="16"/>
  <c r="I30" i="16"/>
  <c r="G30" i="16"/>
  <c r="E30" i="16"/>
  <c r="C30" i="16"/>
  <c r="T29" i="16"/>
  <c r="S29" i="16"/>
  <c r="R29" i="16"/>
  <c r="I29" i="16"/>
  <c r="G29" i="16"/>
  <c r="E29" i="16"/>
  <c r="C29" i="16"/>
  <c r="T28" i="16"/>
  <c r="S28" i="16"/>
  <c r="R28" i="16"/>
  <c r="I28" i="16"/>
  <c r="G28" i="16"/>
  <c r="E28" i="16"/>
  <c r="C28" i="16"/>
  <c r="T27" i="16"/>
  <c r="S27" i="16"/>
  <c r="R27" i="16"/>
  <c r="I27" i="16"/>
  <c r="G27" i="16"/>
  <c r="E27" i="16"/>
  <c r="C27" i="16"/>
  <c r="T26" i="16"/>
  <c r="S26" i="16"/>
  <c r="R26" i="16"/>
  <c r="I26" i="16"/>
  <c r="G26" i="16"/>
  <c r="E26" i="16"/>
  <c r="C26" i="16"/>
  <c r="T25" i="16"/>
  <c r="S25" i="16"/>
  <c r="R25" i="16"/>
  <c r="I25" i="16"/>
  <c r="G25" i="16"/>
  <c r="E25" i="16"/>
  <c r="C25" i="16"/>
  <c r="T24" i="16"/>
  <c r="S24" i="16"/>
  <c r="R24" i="16"/>
  <c r="I24" i="16"/>
  <c r="G24" i="16"/>
  <c r="E24" i="16"/>
  <c r="C24" i="16"/>
  <c r="T23" i="16"/>
  <c r="S23" i="16"/>
  <c r="R23" i="16"/>
  <c r="I23" i="16"/>
  <c r="G23" i="16"/>
  <c r="E23" i="16"/>
  <c r="C23" i="16"/>
  <c r="T22" i="16"/>
  <c r="S22" i="16"/>
  <c r="R22" i="16"/>
  <c r="I22" i="16"/>
  <c r="G22" i="16"/>
  <c r="E22" i="16"/>
  <c r="C22" i="16"/>
  <c r="T21" i="16"/>
  <c r="S21" i="16"/>
  <c r="R21" i="16"/>
  <c r="I21" i="16"/>
  <c r="G21" i="16"/>
  <c r="E21" i="16"/>
  <c r="C21" i="16"/>
  <c r="T20" i="16"/>
  <c r="S20" i="16"/>
  <c r="R20" i="16"/>
  <c r="I20" i="16"/>
  <c r="G20" i="16"/>
  <c r="E20" i="16"/>
  <c r="C20" i="16"/>
  <c r="T19" i="16"/>
  <c r="S19" i="16"/>
  <c r="R19" i="16"/>
  <c r="I19" i="16"/>
  <c r="G19" i="16"/>
  <c r="E19" i="16"/>
  <c r="C19" i="16"/>
  <c r="T18" i="16"/>
  <c r="S18" i="16"/>
  <c r="R18" i="16"/>
  <c r="I18" i="16"/>
  <c r="G18" i="16"/>
  <c r="E18" i="16"/>
  <c r="C18" i="16"/>
  <c r="T17" i="16"/>
  <c r="S17" i="16"/>
  <c r="R17" i="16"/>
  <c r="I17" i="16"/>
  <c r="G17" i="16"/>
  <c r="E17" i="16"/>
  <c r="C17" i="16"/>
  <c r="T16" i="16"/>
  <c r="S16" i="16"/>
  <c r="R16" i="16"/>
  <c r="I16" i="16"/>
  <c r="G16" i="16"/>
  <c r="E16" i="16"/>
  <c r="C16" i="16"/>
  <c r="T15" i="16"/>
  <c r="S15" i="16"/>
  <c r="R15" i="16"/>
  <c r="I15" i="16"/>
  <c r="G15" i="16"/>
  <c r="E15" i="16"/>
  <c r="C15" i="16"/>
  <c r="T14" i="16"/>
  <c r="S14" i="16"/>
  <c r="R14" i="16"/>
  <c r="I14" i="16"/>
  <c r="G14" i="16"/>
  <c r="E14" i="16"/>
  <c r="C14" i="16"/>
  <c r="T13" i="16"/>
  <c r="S13" i="16"/>
  <c r="R13" i="16"/>
  <c r="I13" i="16"/>
  <c r="G13" i="16"/>
  <c r="E13" i="16"/>
  <c r="C13" i="16"/>
  <c r="T12" i="16"/>
  <c r="S12" i="16"/>
  <c r="R12" i="16"/>
  <c r="I12" i="16"/>
  <c r="G12" i="16"/>
  <c r="E12" i="16"/>
  <c r="C12" i="16"/>
  <c r="T11" i="16"/>
  <c r="S11" i="16"/>
  <c r="R11" i="16"/>
  <c r="I11" i="16"/>
  <c r="G11" i="16"/>
  <c r="E11" i="16"/>
  <c r="C11" i="16"/>
  <c r="T10" i="16"/>
  <c r="S10" i="16"/>
  <c r="R10" i="16"/>
  <c r="I10" i="16"/>
  <c r="G10" i="16"/>
  <c r="E10" i="16"/>
  <c r="C10" i="16"/>
  <c r="T9" i="16"/>
  <c r="S9" i="16"/>
  <c r="R9" i="16"/>
  <c r="I9" i="16"/>
  <c r="G9" i="16"/>
  <c r="E9" i="16"/>
  <c r="C9" i="16"/>
  <c r="T8" i="16"/>
  <c r="S8" i="16"/>
  <c r="R8" i="16"/>
  <c r="I8" i="16"/>
  <c r="G8" i="16"/>
  <c r="E8" i="16"/>
  <c r="C8" i="16"/>
  <c r="T7" i="16"/>
  <c r="S7" i="16"/>
  <c r="R7" i="16"/>
  <c r="I7" i="16"/>
  <c r="G7" i="16"/>
  <c r="E7" i="16"/>
  <c r="C7" i="16"/>
  <c r="T6" i="16"/>
  <c r="S6" i="16"/>
  <c r="R6" i="16"/>
  <c r="I6" i="16"/>
  <c r="G6" i="16"/>
  <c r="E6" i="16"/>
  <c r="C6" i="16"/>
  <c r="T30" i="15"/>
  <c r="S30" i="15"/>
  <c r="R30" i="15"/>
  <c r="I30" i="15"/>
  <c r="G30" i="15"/>
  <c r="E30" i="15"/>
  <c r="C30" i="15"/>
  <c r="T29" i="15"/>
  <c r="S29" i="15"/>
  <c r="R29" i="15"/>
  <c r="I29" i="15"/>
  <c r="G29" i="15"/>
  <c r="E29" i="15"/>
  <c r="C29" i="15"/>
  <c r="T28" i="15"/>
  <c r="S28" i="15"/>
  <c r="R28" i="15"/>
  <c r="I28" i="15"/>
  <c r="G28" i="15"/>
  <c r="E28" i="15"/>
  <c r="C28" i="15"/>
  <c r="T27" i="15"/>
  <c r="S27" i="15"/>
  <c r="R27" i="15"/>
  <c r="I27" i="15"/>
  <c r="G27" i="15"/>
  <c r="E27" i="15"/>
  <c r="C27" i="15"/>
  <c r="T26" i="15"/>
  <c r="S26" i="15"/>
  <c r="R26" i="15"/>
  <c r="I26" i="15"/>
  <c r="G26" i="15"/>
  <c r="E26" i="15"/>
  <c r="C26" i="15"/>
  <c r="T25" i="15"/>
  <c r="S25" i="15"/>
  <c r="R25" i="15"/>
  <c r="I25" i="15"/>
  <c r="G25" i="15"/>
  <c r="E25" i="15"/>
  <c r="C25" i="15"/>
  <c r="T24" i="15"/>
  <c r="S24" i="15"/>
  <c r="R24" i="15"/>
  <c r="I24" i="15"/>
  <c r="G24" i="15"/>
  <c r="E24" i="15"/>
  <c r="C24" i="15"/>
  <c r="T23" i="15"/>
  <c r="S23" i="15"/>
  <c r="R23" i="15"/>
  <c r="I23" i="15"/>
  <c r="G23" i="15"/>
  <c r="E23" i="15"/>
  <c r="C23" i="15"/>
  <c r="T22" i="15"/>
  <c r="S22" i="15"/>
  <c r="R22" i="15"/>
  <c r="I22" i="15"/>
  <c r="G22" i="15"/>
  <c r="E22" i="15"/>
  <c r="C22" i="15"/>
  <c r="T21" i="15"/>
  <c r="S21" i="15"/>
  <c r="R21" i="15"/>
  <c r="I21" i="15"/>
  <c r="G21" i="15"/>
  <c r="E21" i="15"/>
  <c r="C21" i="15"/>
  <c r="T20" i="15"/>
  <c r="S20" i="15"/>
  <c r="R20" i="15"/>
  <c r="I20" i="15"/>
  <c r="G20" i="15"/>
  <c r="E20" i="15"/>
  <c r="C20" i="15"/>
  <c r="T19" i="15"/>
  <c r="S19" i="15"/>
  <c r="R19" i="15"/>
  <c r="I19" i="15"/>
  <c r="G19" i="15"/>
  <c r="E19" i="15"/>
  <c r="C19" i="15"/>
  <c r="T18" i="15"/>
  <c r="S18" i="15"/>
  <c r="R18" i="15"/>
  <c r="I18" i="15"/>
  <c r="G18" i="15"/>
  <c r="E18" i="15"/>
  <c r="C18" i="15"/>
  <c r="T17" i="15"/>
  <c r="S17" i="15"/>
  <c r="R17" i="15"/>
  <c r="I17" i="15"/>
  <c r="G17" i="15"/>
  <c r="E17" i="15"/>
  <c r="C17" i="15"/>
  <c r="T16" i="15"/>
  <c r="S16" i="15"/>
  <c r="R16" i="15"/>
  <c r="I16" i="15"/>
  <c r="G16" i="15"/>
  <c r="E16" i="15"/>
  <c r="C16" i="15"/>
  <c r="T15" i="15"/>
  <c r="S15" i="15"/>
  <c r="R15" i="15"/>
  <c r="I15" i="15"/>
  <c r="G15" i="15"/>
  <c r="E15" i="15"/>
  <c r="C15" i="15"/>
  <c r="T14" i="15"/>
  <c r="S14" i="15"/>
  <c r="R14" i="15"/>
  <c r="I14" i="15"/>
  <c r="G14" i="15"/>
  <c r="E14" i="15"/>
  <c r="C14" i="15"/>
  <c r="T13" i="15"/>
  <c r="S13" i="15"/>
  <c r="R13" i="15"/>
  <c r="I13" i="15"/>
  <c r="G13" i="15"/>
  <c r="E13" i="15"/>
  <c r="C13" i="15"/>
  <c r="T12" i="15"/>
  <c r="S12" i="15"/>
  <c r="R12" i="15"/>
  <c r="I12" i="15"/>
  <c r="G12" i="15"/>
  <c r="E12" i="15"/>
  <c r="C12" i="15"/>
  <c r="T11" i="15"/>
  <c r="S11" i="15"/>
  <c r="R11" i="15"/>
  <c r="I11" i="15"/>
  <c r="G11" i="15"/>
  <c r="E11" i="15"/>
  <c r="C11" i="15"/>
  <c r="T10" i="15"/>
  <c r="S10" i="15"/>
  <c r="R10" i="15"/>
  <c r="I10" i="15"/>
  <c r="G10" i="15"/>
  <c r="E10" i="15"/>
  <c r="C10" i="15"/>
  <c r="T9" i="15"/>
  <c r="S9" i="15"/>
  <c r="R9" i="15"/>
  <c r="I9" i="15"/>
  <c r="G9" i="15"/>
  <c r="E9" i="15"/>
  <c r="C9" i="15"/>
  <c r="T8" i="15"/>
  <c r="S8" i="15"/>
  <c r="R8" i="15"/>
  <c r="I8" i="15"/>
  <c r="G8" i="15"/>
  <c r="E8" i="15"/>
  <c r="C8" i="15"/>
  <c r="T7" i="15"/>
  <c r="S7" i="15"/>
  <c r="R7" i="15"/>
  <c r="I7" i="15"/>
  <c r="G7" i="15"/>
  <c r="E7" i="15"/>
  <c r="C7" i="15"/>
  <c r="T6" i="15"/>
  <c r="S6" i="15"/>
  <c r="R6" i="15"/>
  <c r="I6" i="15"/>
  <c r="G6" i="15"/>
  <c r="E6" i="15"/>
  <c r="C6" i="15"/>
  <c r="V30" i="14"/>
  <c r="U30" i="14"/>
  <c r="T30" i="14"/>
  <c r="I30" i="14"/>
  <c r="G30" i="14"/>
  <c r="E30" i="14"/>
  <c r="C30" i="14"/>
  <c r="V29" i="14"/>
  <c r="U29" i="14"/>
  <c r="T29" i="14"/>
  <c r="I29" i="14"/>
  <c r="G29" i="14"/>
  <c r="E29" i="14"/>
  <c r="C29" i="14"/>
  <c r="V28" i="14"/>
  <c r="U28" i="14"/>
  <c r="T28" i="14"/>
  <c r="I28" i="14"/>
  <c r="G28" i="14"/>
  <c r="E28" i="14"/>
  <c r="C28" i="14"/>
  <c r="V27" i="14"/>
  <c r="U27" i="14"/>
  <c r="T27" i="14"/>
  <c r="I27" i="14"/>
  <c r="G27" i="14"/>
  <c r="E27" i="14"/>
  <c r="C27" i="14"/>
  <c r="V26" i="14"/>
  <c r="U26" i="14"/>
  <c r="T26" i="14"/>
  <c r="I26" i="14"/>
  <c r="G26" i="14"/>
  <c r="E26" i="14"/>
  <c r="C26" i="14"/>
  <c r="V25" i="14"/>
  <c r="U25" i="14"/>
  <c r="T25" i="14"/>
  <c r="I25" i="14"/>
  <c r="G25" i="14"/>
  <c r="E25" i="14"/>
  <c r="C25" i="14"/>
  <c r="V24" i="14"/>
  <c r="U24" i="14"/>
  <c r="T24" i="14"/>
  <c r="I24" i="14"/>
  <c r="G24" i="14"/>
  <c r="E24" i="14"/>
  <c r="C24" i="14"/>
  <c r="V23" i="14"/>
  <c r="U23" i="14"/>
  <c r="T23" i="14"/>
  <c r="I23" i="14"/>
  <c r="G23" i="14"/>
  <c r="E23" i="14"/>
  <c r="C23" i="14"/>
  <c r="V22" i="14"/>
  <c r="U22" i="14"/>
  <c r="T22" i="14"/>
  <c r="I22" i="14"/>
  <c r="G22" i="14"/>
  <c r="E22" i="14"/>
  <c r="C22" i="14"/>
  <c r="V21" i="14"/>
  <c r="U21" i="14"/>
  <c r="T21" i="14"/>
  <c r="I21" i="14"/>
  <c r="G21" i="14"/>
  <c r="E21" i="14"/>
  <c r="C21" i="14"/>
  <c r="V20" i="14"/>
  <c r="U20" i="14"/>
  <c r="T20" i="14"/>
  <c r="I20" i="14"/>
  <c r="G20" i="14"/>
  <c r="E20" i="14"/>
  <c r="C20" i="14"/>
  <c r="V19" i="14"/>
  <c r="U19" i="14"/>
  <c r="T19" i="14"/>
  <c r="I19" i="14"/>
  <c r="G19" i="14"/>
  <c r="E19" i="14"/>
  <c r="C19" i="14"/>
  <c r="V18" i="14"/>
  <c r="U18" i="14"/>
  <c r="T18" i="14"/>
  <c r="I18" i="14"/>
  <c r="G18" i="14"/>
  <c r="E18" i="14"/>
  <c r="C18" i="14"/>
  <c r="V17" i="14"/>
  <c r="U17" i="14"/>
  <c r="T17" i="14"/>
  <c r="I17" i="14"/>
  <c r="G17" i="14"/>
  <c r="E17" i="14"/>
  <c r="C17" i="14"/>
  <c r="V16" i="14"/>
  <c r="U16" i="14"/>
  <c r="T16" i="14"/>
  <c r="I16" i="14"/>
  <c r="G16" i="14"/>
  <c r="E16" i="14"/>
  <c r="C16" i="14"/>
  <c r="V15" i="14"/>
  <c r="U15" i="14"/>
  <c r="T15" i="14"/>
  <c r="I15" i="14"/>
  <c r="G15" i="14"/>
  <c r="E15" i="14"/>
  <c r="C15" i="14"/>
  <c r="V14" i="14"/>
  <c r="U14" i="14"/>
  <c r="T14" i="14"/>
  <c r="I14" i="14"/>
  <c r="G14" i="14"/>
  <c r="E14" i="14"/>
  <c r="C14" i="14"/>
  <c r="V13" i="14"/>
  <c r="U13" i="14"/>
  <c r="T13" i="14"/>
  <c r="I13" i="14"/>
  <c r="G13" i="14"/>
  <c r="E13" i="14"/>
  <c r="C13" i="14"/>
  <c r="V12" i="14"/>
  <c r="U12" i="14"/>
  <c r="T12" i="14"/>
  <c r="I12" i="14"/>
  <c r="G12" i="14"/>
  <c r="E12" i="14"/>
  <c r="C12" i="14"/>
  <c r="V11" i="14"/>
  <c r="U11" i="14"/>
  <c r="T11" i="14"/>
  <c r="I11" i="14"/>
  <c r="G11" i="14"/>
  <c r="E11" i="14"/>
  <c r="C11" i="14"/>
  <c r="V10" i="14"/>
  <c r="U10" i="14"/>
  <c r="T10" i="14"/>
  <c r="I10" i="14"/>
  <c r="G10" i="14"/>
  <c r="E10" i="14"/>
  <c r="C10" i="14"/>
  <c r="V9" i="14"/>
  <c r="U9" i="14"/>
  <c r="T9" i="14"/>
  <c r="I9" i="14"/>
  <c r="G9" i="14"/>
  <c r="E9" i="14"/>
  <c r="C9" i="14"/>
  <c r="V8" i="14"/>
  <c r="U8" i="14"/>
  <c r="T8" i="14"/>
  <c r="I8" i="14"/>
  <c r="G8" i="14"/>
  <c r="E8" i="14"/>
  <c r="C8" i="14"/>
  <c r="V7" i="14"/>
  <c r="U7" i="14"/>
  <c r="T7" i="14"/>
  <c r="I7" i="14"/>
  <c r="G7" i="14"/>
  <c r="E7" i="14"/>
  <c r="C7" i="14"/>
  <c r="V6" i="14"/>
  <c r="U6" i="14"/>
  <c r="T6" i="14"/>
  <c r="I6" i="14"/>
  <c r="G6" i="14"/>
  <c r="E6" i="14"/>
  <c r="C6" i="14"/>
  <c r="T30" i="13"/>
  <c r="S30" i="13"/>
  <c r="R30" i="13"/>
  <c r="I30" i="13"/>
  <c r="G30" i="13"/>
  <c r="E30" i="13"/>
  <c r="C30" i="13"/>
  <c r="T29" i="13"/>
  <c r="S29" i="13"/>
  <c r="R29" i="13"/>
  <c r="I29" i="13"/>
  <c r="G29" i="13"/>
  <c r="E29" i="13"/>
  <c r="C29" i="13"/>
  <c r="T28" i="13"/>
  <c r="S28" i="13"/>
  <c r="R28" i="13"/>
  <c r="I28" i="13"/>
  <c r="G28" i="13"/>
  <c r="E28" i="13"/>
  <c r="C28" i="13"/>
  <c r="T27" i="13"/>
  <c r="S27" i="13"/>
  <c r="R27" i="13"/>
  <c r="I27" i="13"/>
  <c r="G27" i="13"/>
  <c r="E27" i="13"/>
  <c r="C27" i="13"/>
  <c r="T26" i="13"/>
  <c r="S26" i="13"/>
  <c r="R26" i="13"/>
  <c r="I26" i="13"/>
  <c r="G26" i="13"/>
  <c r="E26" i="13"/>
  <c r="C26" i="13"/>
  <c r="T25" i="13"/>
  <c r="S25" i="13"/>
  <c r="R25" i="13"/>
  <c r="I25" i="13"/>
  <c r="G25" i="13"/>
  <c r="E25" i="13"/>
  <c r="C25" i="13"/>
  <c r="T24" i="13"/>
  <c r="S24" i="13"/>
  <c r="R24" i="13"/>
  <c r="I24" i="13"/>
  <c r="G24" i="13"/>
  <c r="E24" i="13"/>
  <c r="C24" i="13"/>
  <c r="T23" i="13"/>
  <c r="S23" i="13"/>
  <c r="R23" i="13"/>
  <c r="I23" i="13"/>
  <c r="G23" i="13"/>
  <c r="E23" i="13"/>
  <c r="C23" i="13"/>
  <c r="T22" i="13"/>
  <c r="S22" i="13"/>
  <c r="R22" i="13"/>
  <c r="I22" i="13"/>
  <c r="G22" i="13"/>
  <c r="E22" i="13"/>
  <c r="C22" i="13"/>
  <c r="T21" i="13"/>
  <c r="S21" i="13"/>
  <c r="R21" i="13"/>
  <c r="I21" i="13"/>
  <c r="G21" i="13"/>
  <c r="E21" i="13"/>
  <c r="C21" i="13"/>
  <c r="T20" i="13"/>
  <c r="S20" i="13"/>
  <c r="R20" i="13"/>
  <c r="I20" i="13"/>
  <c r="G20" i="13"/>
  <c r="E20" i="13"/>
  <c r="C20" i="13"/>
  <c r="T19" i="13"/>
  <c r="S19" i="13"/>
  <c r="R19" i="13"/>
  <c r="I19" i="13"/>
  <c r="G19" i="13"/>
  <c r="E19" i="13"/>
  <c r="C19" i="13"/>
  <c r="T18" i="13"/>
  <c r="S18" i="13"/>
  <c r="R18" i="13"/>
  <c r="I18" i="13"/>
  <c r="G18" i="13"/>
  <c r="E18" i="13"/>
  <c r="C18" i="13"/>
  <c r="T17" i="13"/>
  <c r="S17" i="13"/>
  <c r="R17" i="13"/>
  <c r="I17" i="13"/>
  <c r="G17" i="13"/>
  <c r="E17" i="13"/>
  <c r="C17" i="13"/>
  <c r="T16" i="13"/>
  <c r="S16" i="13"/>
  <c r="R16" i="13"/>
  <c r="I16" i="13"/>
  <c r="G16" i="13"/>
  <c r="E16" i="13"/>
  <c r="C16" i="13"/>
  <c r="T15" i="13"/>
  <c r="S15" i="13"/>
  <c r="R15" i="13"/>
  <c r="I15" i="13"/>
  <c r="G15" i="13"/>
  <c r="E15" i="13"/>
  <c r="C15" i="13"/>
  <c r="T14" i="13"/>
  <c r="S14" i="13"/>
  <c r="R14" i="13"/>
  <c r="I14" i="13"/>
  <c r="G14" i="13"/>
  <c r="E14" i="13"/>
  <c r="C14" i="13"/>
  <c r="T13" i="13"/>
  <c r="S13" i="13"/>
  <c r="R13" i="13"/>
  <c r="I13" i="13"/>
  <c r="G13" i="13"/>
  <c r="E13" i="13"/>
  <c r="C13" i="13"/>
  <c r="T12" i="13"/>
  <c r="S12" i="13"/>
  <c r="R12" i="13"/>
  <c r="I12" i="13"/>
  <c r="G12" i="13"/>
  <c r="E12" i="13"/>
  <c r="C12" i="13"/>
  <c r="T11" i="13"/>
  <c r="S11" i="13"/>
  <c r="R11" i="13"/>
  <c r="I11" i="13"/>
  <c r="G11" i="13"/>
  <c r="E11" i="13"/>
  <c r="C11" i="13"/>
  <c r="T10" i="13"/>
  <c r="S10" i="13"/>
  <c r="R10" i="13"/>
  <c r="I10" i="13"/>
  <c r="G10" i="13"/>
  <c r="E10" i="13"/>
  <c r="C10" i="13"/>
  <c r="T9" i="13"/>
  <c r="S9" i="13"/>
  <c r="R9" i="13"/>
  <c r="I9" i="13"/>
  <c r="G9" i="13"/>
  <c r="E9" i="13"/>
  <c r="C9" i="13"/>
  <c r="T8" i="13"/>
  <c r="S8" i="13"/>
  <c r="R8" i="13"/>
  <c r="I8" i="13"/>
  <c r="G8" i="13"/>
  <c r="E8" i="13"/>
  <c r="C8" i="13"/>
  <c r="T7" i="13"/>
  <c r="E19" i="22" s="1"/>
  <c r="E18" i="22" s="1"/>
  <c r="E10" i="22" s="1"/>
  <c r="E9" i="22" s="1"/>
  <c r="S7" i="13"/>
  <c r="D19" i="22" s="1"/>
  <c r="D18" i="22" s="1"/>
  <c r="D10" i="22" s="1"/>
  <c r="D9" i="22" s="1"/>
  <c r="R7" i="13"/>
  <c r="C19" i="22" s="1"/>
  <c r="C18" i="22" s="1"/>
  <c r="C10" i="22" s="1"/>
  <c r="C9" i="22" s="1"/>
  <c r="I7" i="13"/>
  <c r="G7" i="13"/>
  <c r="E7" i="13"/>
  <c r="C7" i="13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6" i="2"/>
  <c r="W31" i="18" l="1"/>
  <c r="U31" i="14"/>
  <c r="V31" i="14"/>
  <c r="R31" i="19"/>
  <c r="S31" i="19"/>
  <c r="T31" i="19"/>
  <c r="T31" i="14"/>
  <c r="U31" i="18"/>
  <c r="V31" i="18"/>
  <c r="L31" i="21"/>
  <c r="M31" i="21"/>
  <c r="N31" i="21"/>
  <c r="T31" i="16"/>
  <c r="R31" i="16"/>
  <c r="S31" i="16"/>
  <c r="R31" i="15"/>
  <c r="S31" i="15"/>
  <c r="T31" i="15"/>
  <c r="R31" i="13"/>
  <c r="S31" i="13"/>
  <c r="T31" i="13"/>
  <c r="R7" i="2"/>
  <c r="S7" i="2"/>
  <c r="T7" i="2"/>
  <c r="R8" i="2"/>
  <c r="S8" i="2"/>
  <c r="T8" i="2"/>
  <c r="R9" i="2"/>
  <c r="S9" i="2"/>
  <c r="T9" i="2"/>
  <c r="R10" i="2"/>
  <c r="S10" i="2"/>
  <c r="T10" i="2"/>
  <c r="R11" i="2"/>
  <c r="S11" i="2"/>
  <c r="T11" i="2"/>
  <c r="R12" i="2"/>
  <c r="S12" i="2"/>
  <c r="T12" i="2"/>
  <c r="R13" i="2"/>
  <c r="S13" i="2"/>
  <c r="T13" i="2"/>
  <c r="R14" i="2"/>
  <c r="S14" i="2"/>
  <c r="T14" i="2"/>
  <c r="R15" i="2"/>
  <c r="S15" i="2"/>
  <c r="T15" i="2"/>
  <c r="R16" i="2"/>
  <c r="S16" i="2"/>
  <c r="T16" i="2"/>
  <c r="R17" i="2"/>
  <c r="S17" i="2"/>
  <c r="T17" i="2"/>
  <c r="R18" i="2"/>
  <c r="S18" i="2"/>
  <c r="T18" i="2"/>
  <c r="R19" i="2"/>
  <c r="S19" i="2"/>
  <c r="T19" i="2"/>
  <c r="R20" i="2"/>
  <c r="S20" i="2"/>
  <c r="T20" i="2"/>
  <c r="R21" i="2"/>
  <c r="S21" i="2"/>
  <c r="T21" i="2"/>
  <c r="R22" i="2"/>
  <c r="S22" i="2"/>
  <c r="T22" i="2"/>
  <c r="R23" i="2"/>
  <c r="S23" i="2"/>
  <c r="T23" i="2"/>
  <c r="R24" i="2"/>
  <c r="S24" i="2"/>
  <c r="T24" i="2"/>
  <c r="R25" i="2"/>
  <c r="S25" i="2"/>
  <c r="T25" i="2"/>
  <c r="R26" i="2"/>
  <c r="S26" i="2"/>
  <c r="T26" i="2"/>
  <c r="R27" i="2"/>
  <c r="S27" i="2"/>
  <c r="T27" i="2"/>
  <c r="R28" i="2"/>
  <c r="S28" i="2"/>
  <c r="T28" i="2"/>
  <c r="R29" i="2"/>
  <c r="S29" i="2"/>
  <c r="T29" i="2"/>
  <c r="R30" i="2"/>
  <c r="S30" i="2"/>
  <c r="T30" i="2"/>
  <c r="T6" i="2"/>
  <c r="S6" i="2"/>
  <c r="R6" i="2"/>
  <c r="S31" i="2" l="1"/>
  <c r="T31" i="2"/>
  <c r="R31" i="2"/>
</calcChain>
</file>

<file path=xl/sharedStrings.xml><?xml version="1.0" encoding="utf-8"?>
<sst xmlns="http://schemas.openxmlformats.org/spreadsheetml/2006/main" count="13472" uniqueCount="12449">
  <si>
    <t>Fund</t>
  </si>
  <si>
    <t>Organization</t>
  </si>
  <si>
    <t>Account</t>
  </si>
  <si>
    <t>Destination</t>
  </si>
  <si>
    <t>Item Description</t>
  </si>
  <si>
    <t>Unit of Measure</t>
  </si>
  <si>
    <t>Unit Cost</t>
  </si>
  <si>
    <t>Purpose</t>
  </si>
  <si>
    <t>Reason</t>
  </si>
  <si>
    <t>Interest Rate</t>
  </si>
  <si>
    <t>Repayment Period</t>
  </si>
  <si>
    <t>Training Provider</t>
  </si>
  <si>
    <t>Description</t>
  </si>
  <si>
    <t>Ministry of Foreign Affairs</t>
  </si>
  <si>
    <t>Ministry of Tourism</t>
  </si>
  <si>
    <t>Ministry of Education</t>
  </si>
  <si>
    <t>Budget 2025</t>
  </si>
  <si>
    <t>No. of Participants</t>
  </si>
  <si>
    <t>Cost Per Participant</t>
  </si>
  <si>
    <t>Fund Code</t>
  </si>
  <si>
    <t>Business Area</t>
  </si>
  <si>
    <t>S001-001-001-001-001</t>
  </si>
  <si>
    <t>TRAVEL EXPENSES</t>
  </si>
  <si>
    <t>Fund Name</t>
  </si>
  <si>
    <t>Account Description</t>
  </si>
  <si>
    <t>Total</t>
  </si>
  <si>
    <t>Activity / Project</t>
  </si>
  <si>
    <t>Activity / Project Description</t>
  </si>
  <si>
    <t>G-UNCCC</t>
  </si>
  <si>
    <t>ID</t>
  </si>
  <si>
    <t>C-GOM</t>
  </si>
  <si>
    <t>Regular Fund</t>
  </si>
  <si>
    <t>D-ABU</t>
  </si>
  <si>
    <t>Abu Dhabi</t>
  </si>
  <si>
    <t>D-ADB</t>
  </si>
  <si>
    <t>Asian Development Bank</t>
  </si>
  <si>
    <t>D-AUS</t>
  </si>
  <si>
    <t>Australian Agency for International Deve</t>
  </si>
  <si>
    <t>D-BRU</t>
  </si>
  <si>
    <t>Government of Brunei</t>
  </si>
  <si>
    <t>D-CAN</t>
  </si>
  <si>
    <t>Government of Canada</t>
  </si>
  <si>
    <t>D-CITA</t>
  </si>
  <si>
    <t>Caritas Italiana</t>
  </si>
  <si>
    <t>D-CW</t>
  </si>
  <si>
    <t>Commonwealth</t>
  </si>
  <si>
    <t>D-DAN</t>
  </si>
  <si>
    <t>Government of Danmark</t>
  </si>
  <si>
    <t>D-EGY</t>
  </si>
  <si>
    <t>Government of Egypt</t>
  </si>
  <si>
    <t>D-EU</t>
  </si>
  <si>
    <t>European Union</t>
  </si>
  <si>
    <t>D-FAO</t>
  </si>
  <si>
    <t>Food and Agriculture Organization</t>
  </si>
  <si>
    <t>D-FBO</t>
  </si>
  <si>
    <t>Foreign Business Organizations</t>
  </si>
  <si>
    <t>D-FR</t>
  </si>
  <si>
    <t>Fund Raising Activities</t>
  </si>
  <si>
    <t>D-GCF</t>
  </si>
  <si>
    <t>Green Climate Fund</t>
  </si>
  <si>
    <t>D-GEF</t>
  </si>
  <si>
    <t>Global Environment Facility</t>
  </si>
  <si>
    <t>D-GFC</t>
  </si>
  <si>
    <t>D-GOM</t>
  </si>
  <si>
    <t>Government of Maldives</t>
  </si>
  <si>
    <t>D-IDA</t>
  </si>
  <si>
    <t>International Development Association WB</t>
  </si>
  <si>
    <t>D-IDB</t>
  </si>
  <si>
    <t>Islamic Development Bank</t>
  </si>
  <si>
    <t>D-IFAD</t>
  </si>
  <si>
    <t>International Fund for Agriculture Devel</t>
  </si>
  <si>
    <t>D-IND</t>
  </si>
  <si>
    <t>India Fund</t>
  </si>
  <si>
    <t>D-INDV</t>
  </si>
  <si>
    <t>Individuals - Grant</t>
  </si>
  <si>
    <t>D-ISES</t>
  </si>
  <si>
    <t>Islamic Educational,Scientific &amp;Cult Org</t>
  </si>
  <si>
    <t>D-ITA</t>
  </si>
  <si>
    <t>Government of Italy</t>
  </si>
  <si>
    <t>D-IUTL</t>
  </si>
  <si>
    <t>Int. Union Against TB, Lung Disease</t>
  </si>
  <si>
    <t>D-JPN</t>
  </si>
  <si>
    <t>Government of Japan</t>
  </si>
  <si>
    <t>D-KRA</t>
  </si>
  <si>
    <t>Government of Korea</t>
  </si>
  <si>
    <t>D-KSA</t>
  </si>
  <si>
    <t>Saudi Fund</t>
  </si>
  <si>
    <t>D-KWT</t>
  </si>
  <si>
    <t>Kuwait Fund</t>
  </si>
  <si>
    <t>D-LBO</t>
  </si>
  <si>
    <t>Local Business Organisations</t>
  </si>
  <si>
    <t>D-MULTI</t>
  </si>
  <si>
    <t>Mutiple Donors</t>
  </si>
  <si>
    <t>D-NGO</t>
  </si>
  <si>
    <t>Non-Government Organistaions</t>
  </si>
  <si>
    <t>D-NLD</t>
  </si>
  <si>
    <t>Government of Netherlands</t>
  </si>
  <si>
    <t>D-OECD</t>
  </si>
  <si>
    <t>Org. for Economic Co-operation and Dvlpmt.</t>
  </si>
  <si>
    <t>D-OFID</t>
  </si>
  <si>
    <t>OPEC Fund for International Development</t>
  </si>
  <si>
    <t>D-PAK</t>
  </si>
  <si>
    <t>Government of Pakistan</t>
  </si>
  <si>
    <t>D-PRC</t>
  </si>
  <si>
    <t>Peoples Republic of China</t>
  </si>
  <si>
    <t>D-QAT</t>
  </si>
  <si>
    <t>Government of Qatar</t>
  </si>
  <si>
    <t>D-SAARC</t>
  </si>
  <si>
    <t>South Asian Association for Regional Cooperation</t>
  </si>
  <si>
    <t>D-TRK</t>
  </si>
  <si>
    <t>Government of Turkey</t>
  </si>
  <si>
    <t>D-UNCCC</t>
  </si>
  <si>
    <t>UN Framework Convention on Climate Change</t>
  </si>
  <si>
    <t>D-UNDP</t>
  </si>
  <si>
    <t>United Nations Development Programme</t>
  </si>
  <si>
    <t>D-UNEP</t>
  </si>
  <si>
    <t>UN Environment Programme</t>
  </si>
  <si>
    <t>D-UNES</t>
  </si>
  <si>
    <t>UN Educational, Scientific Cultural Orga</t>
  </si>
  <si>
    <t>D-UNESC</t>
  </si>
  <si>
    <t>UN Economic and Social Commison for AP</t>
  </si>
  <si>
    <t>D-UNFCCC</t>
  </si>
  <si>
    <t>UN Framewrk Convention on Climate Change</t>
  </si>
  <si>
    <t>D-UNFP</t>
  </si>
  <si>
    <t>United Nations Fund for Population Activ</t>
  </si>
  <si>
    <t>D-UNIC</t>
  </si>
  <si>
    <t>UN Children's Education Fund</t>
  </si>
  <si>
    <t>D-UNIDO</t>
  </si>
  <si>
    <t>UN Industrial Development Organization</t>
  </si>
  <si>
    <t>D-UNITAR</t>
  </si>
  <si>
    <t>UN Institute for Training and Research</t>
  </si>
  <si>
    <t>D-UNODC</t>
  </si>
  <si>
    <t>UN Office of Drugs and Crime</t>
  </si>
  <si>
    <t>D-UNOP</t>
  </si>
  <si>
    <t>United Nations Office for Project Servic</t>
  </si>
  <si>
    <t>D-USA</t>
  </si>
  <si>
    <t>US Agency for Int. Developm/ US Amb Fund</t>
  </si>
  <si>
    <t>D-VTNM</t>
  </si>
  <si>
    <t>Socialist Republic of Vietnam</t>
  </si>
  <si>
    <t>D-WHO</t>
  </si>
  <si>
    <t>World Health Organization</t>
  </si>
  <si>
    <t>G-ABU</t>
  </si>
  <si>
    <t>Government of Abu Dhabi</t>
  </si>
  <si>
    <t>G-ADB</t>
  </si>
  <si>
    <t>G-ADPC</t>
  </si>
  <si>
    <t>Asian Disaster Preparedness Center</t>
  </si>
  <si>
    <t>G-AFC</t>
  </si>
  <si>
    <t>Asian Football Confederation</t>
  </si>
  <si>
    <t>G-AFD</t>
  </si>
  <si>
    <t>Agence Francaise Development</t>
  </si>
  <si>
    <t>G-AFPPD</t>
  </si>
  <si>
    <t>Asian Forum for Palim. on Pop and Dev.</t>
  </si>
  <si>
    <t>G-APF</t>
  </si>
  <si>
    <t>Asia Pacific Forum</t>
  </si>
  <si>
    <t>G-AUS</t>
  </si>
  <si>
    <t>G-BAN</t>
  </si>
  <si>
    <t>Government of Bangladesh</t>
  </si>
  <si>
    <t>G-BC</t>
  </si>
  <si>
    <t>UK British Council</t>
  </si>
  <si>
    <t>G-BEL</t>
  </si>
  <si>
    <t>Government of Belgium</t>
  </si>
  <si>
    <t>G-BRU</t>
  </si>
  <si>
    <t>G-CAN</t>
  </si>
  <si>
    <t>G-CW</t>
  </si>
  <si>
    <t>Common Wealth</t>
  </si>
  <si>
    <t>G-DAN</t>
  </si>
  <si>
    <t>G-DANI</t>
  </si>
  <si>
    <t>Denmark - Danish Int. Development Assist</t>
  </si>
  <si>
    <t>G-DFID</t>
  </si>
  <si>
    <t>UK Department for Int, Development</t>
  </si>
  <si>
    <t>G-EGY</t>
  </si>
  <si>
    <t>G-EIB</t>
  </si>
  <si>
    <t>European Investment Bank</t>
  </si>
  <si>
    <t>G-EU</t>
  </si>
  <si>
    <t>G-FAO</t>
  </si>
  <si>
    <t>G-FBO</t>
  </si>
  <si>
    <t>G-FR</t>
  </si>
  <si>
    <t>G-GEF</t>
  </si>
  <si>
    <t>G-GER</t>
  </si>
  <si>
    <t>Government of Germany</t>
  </si>
  <si>
    <t>G-GF</t>
  </si>
  <si>
    <t>GLOBAL FUND</t>
  </si>
  <si>
    <t>G-GOM</t>
  </si>
  <si>
    <t>G-GTZ</t>
  </si>
  <si>
    <t>German Development Service</t>
  </si>
  <si>
    <t>G-IBO</t>
  </si>
  <si>
    <t>International Business Organisations</t>
  </si>
  <si>
    <t>G-ICPO</t>
  </si>
  <si>
    <t>The International Criminal Police Organi</t>
  </si>
  <si>
    <t>G-IDA</t>
  </si>
  <si>
    <t>International Development Association (W</t>
  </si>
  <si>
    <t>G-IDB</t>
  </si>
  <si>
    <t>G-IFAD</t>
  </si>
  <si>
    <t>G-IFRC</t>
  </si>
  <si>
    <t>International Federation of Red Cross an</t>
  </si>
  <si>
    <t>G-ILO</t>
  </si>
  <si>
    <t>International Labour Organization</t>
  </si>
  <si>
    <t>G-IMF</t>
  </si>
  <si>
    <t>International Monetary Fund</t>
  </si>
  <si>
    <t>G-IND</t>
  </si>
  <si>
    <t>Government of India</t>
  </si>
  <si>
    <t>G-INDV</t>
  </si>
  <si>
    <t>G-IOC</t>
  </si>
  <si>
    <t>International Olympic Committee</t>
  </si>
  <si>
    <t>G-IPU</t>
  </si>
  <si>
    <t>inter parliamentary union</t>
  </si>
  <si>
    <t>G-ISES</t>
  </si>
  <si>
    <t>G-ITA</t>
  </si>
  <si>
    <t>G-IUTL</t>
  </si>
  <si>
    <t>G-JBIC</t>
  </si>
  <si>
    <t>Japanese Bank for International Co-opera</t>
  </si>
  <si>
    <t>G-JICA</t>
  </si>
  <si>
    <t>Japanese International Co-operation Agen</t>
  </si>
  <si>
    <t>G-JPN</t>
  </si>
  <si>
    <t>GOVERNMANET OF JAPAN</t>
  </si>
  <si>
    <t>G-KFW</t>
  </si>
  <si>
    <t>Kreditanstalt fur Wiederaufbau</t>
  </si>
  <si>
    <t>G-KRA</t>
  </si>
  <si>
    <t>G-KSA</t>
  </si>
  <si>
    <t>G-KWT</t>
  </si>
  <si>
    <t>G-LBA</t>
  </si>
  <si>
    <t>Government of Libya</t>
  </si>
  <si>
    <t>G-LBO</t>
  </si>
  <si>
    <t>G-MAL</t>
  </si>
  <si>
    <t>Government of Malaysia</t>
  </si>
  <si>
    <t>G-MIGA</t>
  </si>
  <si>
    <t>Multilateral Investment Guarantee Agency</t>
  </si>
  <si>
    <t>G-NDF</t>
  </si>
  <si>
    <t>Nordic Development Fund</t>
  </si>
  <si>
    <t>G-NEP</t>
  </si>
  <si>
    <t>Government of Nepal</t>
  </si>
  <si>
    <t>G-NGO</t>
  </si>
  <si>
    <t>G-NLD</t>
  </si>
  <si>
    <t>G-NOR</t>
  </si>
  <si>
    <t>Government of Norway</t>
  </si>
  <si>
    <t>G-NZ</t>
  </si>
  <si>
    <t>New Zealand Overseas Development Assista</t>
  </si>
  <si>
    <t>G-OECD</t>
  </si>
  <si>
    <t>OECD</t>
  </si>
  <si>
    <t>G-OFID</t>
  </si>
  <si>
    <t>G-OMA</t>
  </si>
  <si>
    <t>Government of Oman</t>
  </si>
  <si>
    <t>G-OPEC</t>
  </si>
  <si>
    <t>Organization of Petroleum Exporting Coun</t>
  </si>
  <si>
    <t>G-PAK</t>
  </si>
  <si>
    <t>G-PRC</t>
  </si>
  <si>
    <t>G-QAT</t>
  </si>
  <si>
    <t>G-RKOREA</t>
  </si>
  <si>
    <t>Government of Republic of Korea</t>
  </si>
  <si>
    <t>G-SAARC</t>
  </si>
  <si>
    <t>SAARC</t>
  </si>
  <si>
    <t>G-SDF</t>
  </si>
  <si>
    <t>SAARC Development Fund</t>
  </si>
  <si>
    <t>G-SIN</t>
  </si>
  <si>
    <t>Government of Singapore</t>
  </si>
  <si>
    <t>G-SRI</t>
  </si>
  <si>
    <t>Government of Sri Lanka</t>
  </si>
  <si>
    <t>G-SWE</t>
  </si>
  <si>
    <t>Government of Sweden</t>
  </si>
  <si>
    <t>G-TF</t>
  </si>
  <si>
    <t>Government Trust Fund</t>
  </si>
  <si>
    <t>G-THA</t>
  </si>
  <si>
    <t>Government of Thailand</t>
  </si>
  <si>
    <t>G-TRK</t>
  </si>
  <si>
    <t>G-UAE</t>
  </si>
  <si>
    <t>Government of UAE</t>
  </si>
  <si>
    <t>G-UK</t>
  </si>
  <si>
    <t>Government of United Kingdom</t>
  </si>
  <si>
    <t>United Nations Convention on Climate</t>
  </si>
  <si>
    <t>G-UNDP</t>
  </si>
  <si>
    <t>United Nations Development Program</t>
  </si>
  <si>
    <t>G-UNEP</t>
  </si>
  <si>
    <t>United Nations Environment Programme</t>
  </si>
  <si>
    <t>G-UNES</t>
  </si>
  <si>
    <t>G-UNESC</t>
  </si>
  <si>
    <t>G-UNFP</t>
  </si>
  <si>
    <t>G-UNFW</t>
  </si>
  <si>
    <t>UN Development Fund for Women</t>
  </si>
  <si>
    <t>G-UNHS</t>
  </si>
  <si>
    <t>UN Human Settlements Program</t>
  </si>
  <si>
    <t>G-UNIC</t>
  </si>
  <si>
    <t>G-UNIDO</t>
  </si>
  <si>
    <t>G-UNITAR</t>
  </si>
  <si>
    <t>G-UNK</t>
  </si>
  <si>
    <t>Unspecified Fund</t>
  </si>
  <si>
    <t>G-UNODC</t>
  </si>
  <si>
    <t>United Nations Office on Drugs and Crime</t>
  </si>
  <si>
    <t>G-UNOP</t>
  </si>
  <si>
    <t>G-UNS</t>
  </si>
  <si>
    <t>Unspecified</t>
  </si>
  <si>
    <t>G-UNSD</t>
  </si>
  <si>
    <t>United Nations Statistics Division</t>
  </si>
  <si>
    <t>G-UNVS</t>
  </si>
  <si>
    <t>United Nations Volunteers Services</t>
  </si>
  <si>
    <t>G-UNWTO</t>
  </si>
  <si>
    <t>UN World Tourism Organisation</t>
  </si>
  <si>
    <t>G-USA</t>
  </si>
  <si>
    <t>G-USAID</t>
  </si>
  <si>
    <t>US Agency for International Development</t>
  </si>
  <si>
    <t>G-WHO</t>
  </si>
  <si>
    <t>G-WTO</t>
  </si>
  <si>
    <t>World Trade Organisation</t>
  </si>
  <si>
    <t>L-ABU</t>
  </si>
  <si>
    <t>L-ADB</t>
  </si>
  <si>
    <t>L-AFD</t>
  </si>
  <si>
    <t>L-AIIB</t>
  </si>
  <si>
    <t>Asian Infrastructure Investment Bank</t>
  </si>
  <si>
    <t>L-AUS</t>
  </si>
  <si>
    <t>L-BRU</t>
  </si>
  <si>
    <t>L-CDP</t>
  </si>
  <si>
    <t>Cassa Depositi e Prestiti</t>
  </si>
  <si>
    <t>L-CNEX</t>
  </si>
  <si>
    <t>China Exim Bank</t>
  </si>
  <si>
    <t>L-COM</t>
  </si>
  <si>
    <t>Commercial Loans</t>
  </si>
  <si>
    <t>L-CTF</t>
  </si>
  <si>
    <t>Clean Technology Fund</t>
  </si>
  <si>
    <t>L-DBK</t>
  </si>
  <si>
    <t>Deutsche Bank</t>
  </si>
  <si>
    <t>L-DFID</t>
  </si>
  <si>
    <t>L-EIB</t>
  </si>
  <si>
    <t>L-EU</t>
  </si>
  <si>
    <t>L-FAO</t>
  </si>
  <si>
    <t>L-FR</t>
  </si>
  <si>
    <t>Loan - Fund Raising Activities</t>
  </si>
  <si>
    <t>L-GOM</t>
  </si>
  <si>
    <t>L-ICD</t>
  </si>
  <si>
    <t>ICD</t>
  </si>
  <si>
    <t>L-IDA</t>
  </si>
  <si>
    <t>L-IDB</t>
  </si>
  <si>
    <t>L-IDPA</t>
  </si>
  <si>
    <t>Infrastructure Development Projects Account</t>
  </si>
  <si>
    <t>L-IFAD</t>
  </si>
  <si>
    <t>L-IMF</t>
  </si>
  <si>
    <t>L-IND</t>
  </si>
  <si>
    <t>L-INEX</t>
  </si>
  <si>
    <t>Indian Exim Bank</t>
  </si>
  <si>
    <t>L-ING</t>
  </si>
  <si>
    <t>ING Bank</t>
  </si>
  <si>
    <t>L-JICA</t>
  </si>
  <si>
    <t>Japan International Cooperation Agency</t>
  </si>
  <si>
    <t>L-KSA</t>
  </si>
  <si>
    <t>L-KWT</t>
  </si>
  <si>
    <t>L-NGO</t>
  </si>
  <si>
    <t>Non Government Organisations</t>
  </si>
  <si>
    <t>L-ODC</t>
  </si>
  <si>
    <t>L-OFID</t>
  </si>
  <si>
    <t>L-SDF</t>
  </si>
  <si>
    <t>Sovereign Development Fund</t>
  </si>
  <si>
    <t>L-UKBC</t>
  </si>
  <si>
    <t>L-UNK</t>
  </si>
  <si>
    <t>L-USA</t>
  </si>
  <si>
    <t>US Department of State</t>
  </si>
  <si>
    <t>P-GOM</t>
  </si>
  <si>
    <t>Domestic PSIP Projects</t>
  </si>
  <si>
    <t>T-ACC</t>
  </si>
  <si>
    <t>Maldives Anti Corruption Trust Fund</t>
  </si>
  <si>
    <t>T-ACT</t>
  </si>
  <si>
    <t>Addu Conservation Trust Fund</t>
  </si>
  <si>
    <t>T-ADB</t>
  </si>
  <si>
    <t>T-ADN</t>
  </si>
  <si>
    <t>Addana Trust Fund</t>
  </si>
  <si>
    <t>T-AGR</t>
  </si>
  <si>
    <t>Agriculture Trust Fund</t>
  </si>
  <si>
    <t>T-ART</t>
  </si>
  <si>
    <t>Arts Development T-Fund</t>
  </si>
  <si>
    <t>T-AUD</t>
  </si>
  <si>
    <t>Auditor General Office Trust Fund</t>
  </si>
  <si>
    <t>T-BCF</t>
  </si>
  <si>
    <t>B.Atoll Conservation Fund</t>
  </si>
  <si>
    <t>T-BNB</t>
  </si>
  <si>
    <t>Beyas Nubeyas T-Fund</t>
  </si>
  <si>
    <t>T-CAT</t>
  </si>
  <si>
    <t>Civil Aviation Trust Fund</t>
  </si>
  <si>
    <t>T-CON</t>
  </si>
  <si>
    <t>Conservation Trust Fund</t>
  </si>
  <si>
    <t>T-CRF</t>
  </si>
  <si>
    <t>Covid Response Fund</t>
  </si>
  <si>
    <t>T-CSC</t>
  </si>
  <si>
    <t>Civil Service Commission Trust Fund</t>
  </si>
  <si>
    <t>T-CTCB</t>
  </si>
  <si>
    <t>Customs Training &amp; Capacity Building TF</t>
  </si>
  <si>
    <t>T-DHN</t>
  </si>
  <si>
    <t>Dheeneekanthah Kurieruvumah TF</t>
  </si>
  <si>
    <t>T-DMF</t>
  </si>
  <si>
    <t>Disaster Managment Trust Fund</t>
  </si>
  <si>
    <t>T-DVA</t>
  </si>
  <si>
    <t>Dhivehi Bahuge Academy Trust Fund</t>
  </si>
  <si>
    <t>T-ERF</t>
  </si>
  <si>
    <t>Environment Restoration Fund</t>
  </si>
  <si>
    <t>T-FCD</t>
  </si>
  <si>
    <t>Fainu Council Development Trust Fund</t>
  </si>
  <si>
    <t>T-FCT</t>
  </si>
  <si>
    <t>Fuvahmulah Conservation Trust Fund</t>
  </si>
  <si>
    <t>T-FSH</t>
  </si>
  <si>
    <t>Fisheries Trust Fund</t>
  </si>
  <si>
    <t>T-GOM</t>
  </si>
  <si>
    <t>T-HDV</t>
  </si>
  <si>
    <t>Housing Development Fund</t>
  </si>
  <si>
    <t>T-HED</t>
  </si>
  <si>
    <t>Higher Education T-Fund</t>
  </si>
  <si>
    <t>T-HEF</t>
  </si>
  <si>
    <t>Higher Education Fund</t>
  </si>
  <si>
    <t>T-HMH</t>
  </si>
  <si>
    <t>Hulhumale Hospital Trust Fund</t>
  </si>
  <si>
    <t>T-HRT</t>
  </si>
  <si>
    <t>Heritage Trust Fund</t>
  </si>
  <si>
    <t>T-ICT</t>
  </si>
  <si>
    <t>ICT Trust Fund</t>
  </si>
  <si>
    <t>T-IDA</t>
  </si>
  <si>
    <t>T-IFAD</t>
  </si>
  <si>
    <t>T-IGMH</t>
  </si>
  <si>
    <t>IGMH Trust Fund</t>
  </si>
  <si>
    <t>T-KDM</t>
  </si>
  <si>
    <t>Kaadehdhoo Airport Trust Fund</t>
  </si>
  <si>
    <t>T-KKE</t>
  </si>
  <si>
    <t>Kudakudhina Khaasa Eheege TF</t>
  </si>
  <si>
    <t>T-KNF</t>
  </si>
  <si>
    <t>Khidhumathuge Nafa Trust Fund</t>
  </si>
  <si>
    <t>T-KTF</t>
  </si>
  <si>
    <t>Bilehffahi Kissaru Trust Fund</t>
  </si>
  <si>
    <t>T-LCL</t>
  </si>
  <si>
    <t>Local Council Trust Fund</t>
  </si>
  <si>
    <t>T-MAH</t>
  </si>
  <si>
    <t>Maldives Allied Health Council</t>
  </si>
  <si>
    <t>T-MBC</t>
  </si>
  <si>
    <t>MBC ah eheevaa Trust Fund</t>
  </si>
  <si>
    <t>T-MDF</t>
  </si>
  <si>
    <t>Mariculture Development Fund</t>
  </si>
  <si>
    <t>T-MGF</t>
  </si>
  <si>
    <t>Maldives Green Fund</t>
  </si>
  <si>
    <t>T-MII</t>
  </si>
  <si>
    <t>MCC Ijthimaaee adhi Igthisaadhee TF</t>
  </si>
  <si>
    <t>T-MIU</t>
  </si>
  <si>
    <t>Maldives Islamic University Trust Fund</t>
  </si>
  <si>
    <t>T-MLG</t>
  </si>
  <si>
    <t>Muliaage Trust Fund</t>
  </si>
  <si>
    <t>T-MMC</t>
  </si>
  <si>
    <t>Trust fund for development of broadcasting sector</t>
  </si>
  <si>
    <t>T-MMD</t>
  </si>
  <si>
    <t>Maldives Medical and Dental Council</t>
  </si>
  <si>
    <t>T-MNM</t>
  </si>
  <si>
    <t>Maldives Nursing and Midwifery Council</t>
  </si>
  <si>
    <t>T-MSK</t>
  </si>
  <si>
    <t>Miskithaabehey Vaqf Fund</t>
  </si>
  <si>
    <t>T-MTC</t>
  </si>
  <si>
    <t>Masthuva thakethi Control kuru</t>
  </si>
  <si>
    <t>T-MVT</t>
  </si>
  <si>
    <t>MIVET Trust Fund</t>
  </si>
  <si>
    <t>T-NLF</t>
  </si>
  <si>
    <t>Gaumee kuthubukhaaanaa Trust Fund</t>
  </si>
  <si>
    <t>T-PBH</t>
  </si>
  <si>
    <t>Public Health Fund</t>
  </si>
  <si>
    <t>T-PHF</t>
  </si>
  <si>
    <t>Public Health Trust Fund</t>
  </si>
  <si>
    <t>T-RNW</t>
  </si>
  <si>
    <t>Renewable Energy Dev. T-Fund</t>
  </si>
  <si>
    <t>T-SCH</t>
  </si>
  <si>
    <t>School Trust Fund</t>
  </si>
  <si>
    <t>T-SDT</t>
  </si>
  <si>
    <t>SME Development Trust Fund</t>
  </si>
  <si>
    <t>T-SFS</t>
  </si>
  <si>
    <t>SME Financial Support TF</t>
  </si>
  <si>
    <t>T-SKH</t>
  </si>
  <si>
    <t>Sikhee Khidhumathuge T-Fund</t>
  </si>
  <si>
    <t>T-SSA</t>
  </si>
  <si>
    <t>Social Safety Assistance Fund</t>
  </si>
  <si>
    <t>T-STF</t>
  </si>
  <si>
    <t>17th Saarc Trust Fund</t>
  </si>
  <si>
    <t>T-SWF</t>
  </si>
  <si>
    <t>Sifainge Welfare Fund</t>
  </si>
  <si>
    <t>T-TAI</t>
  </si>
  <si>
    <t>Tourism Actvts Implement. TF</t>
  </si>
  <si>
    <t>T-TLM</t>
  </si>
  <si>
    <t>Thauleemee Fund</t>
  </si>
  <si>
    <t>T-TTF</t>
  </si>
  <si>
    <t>Thalassemia Trust Fund</t>
  </si>
  <si>
    <t>T-YTH</t>
  </si>
  <si>
    <t>Youth Trust Fund</t>
  </si>
  <si>
    <t>T-ZKT</t>
  </si>
  <si>
    <t>Zakat Fund</t>
  </si>
  <si>
    <t>X-ABU</t>
  </si>
  <si>
    <t>X-ADB</t>
  </si>
  <si>
    <t>X-AFC</t>
  </si>
  <si>
    <t>X-AFD</t>
  </si>
  <si>
    <t>X-AIIB</t>
  </si>
  <si>
    <t>X-AUS</t>
  </si>
  <si>
    <t>X-BC</t>
  </si>
  <si>
    <t>X-BEL</t>
  </si>
  <si>
    <t>X-BRC</t>
  </si>
  <si>
    <t>British Red Cross</t>
  </si>
  <si>
    <t>X-BRU</t>
  </si>
  <si>
    <t>X-CAN</t>
  </si>
  <si>
    <t>X-CDP</t>
  </si>
  <si>
    <t>X-COM</t>
  </si>
  <si>
    <t>X-CTF</t>
  </si>
  <si>
    <t>X-DANI</t>
  </si>
  <si>
    <t>X-DBK</t>
  </si>
  <si>
    <t>X-DFID</t>
  </si>
  <si>
    <t>X-EIB</t>
  </si>
  <si>
    <t>X-EU</t>
  </si>
  <si>
    <t>X-FAO</t>
  </si>
  <si>
    <t>X-FIDA</t>
  </si>
  <si>
    <t>Fida International</t>
  </si>
  <si>
    <t>X-FRC</t>
  </si>
  <si>
    <t>French Red Cross</t>
  </si>
  <si>
    <t>X-GEF</t>
  </si>
  <si>
    <t>X-GOM</t>
  </si>
  <si>
    <t>X-GTZ</t>
  </si>
  <si>
    <t>X-IBRD</t>
  </si>
  <si>
    <t>Int. Bank for Reconstruction &amp; Developme</t>
  </si>
  <si>
    <t>X-IDA</t>
  </si>
  <si>
    <t>X-IDB</t>
  </si>
  <si>
    <t>X-IFAD</t>
  </si>
  <si>
    <t>X-IFRC</t>
  </si>
  <si>
    <t>Intl Fed. of Red Cross &amp; Red Crescent S</t>
  </si>
  <si>
    <t>X-ILO</t>
  </si>
  <si>
    <t>X-IMF</t>
  </si>
  <si>
    <t>X-IND</t>
  </si>
  <si>
    <t>X-INDV</t>
  </si>
  <si>
    <t>Individuals - Loan</t>
  </si>
  <si>
    <t>X-INEX</t>
  </si>
  <si>
    <t>X-ING</t>
  </si>
  <si>
    <t>X-JBIC</t>
  </si>
  <si>
    <t>X-JICA</t>
  </si>
  <si>
    <t>X-JPN</t>
  </si>
  <si>
    <t>X-KFW</t>
  </si>
  <si>
    <t>X-KRA</t>
  </si>
  <si>
    <t>X-KSA</t>
  </si>
  <si>
    <t>X-KWT</t>
  </si>
  <si>
    <t>X-MAL</t>
  </si>
  <si>
    <t>X-MIGA</t>
  </si>
  <si>
    <t>X-NDF</t>
  </si>
  <si>
    <t>X-NEP</t>
  </si>
  <si>
    <t>X-NGO</t>
  </si>
  <si>
    <t>X-NLD</t>
  </si>
  <si>
    <t>X-NZ</t>
  </si>
  <si>
    <t>X-OFID</t>
  </si>
  <si>
    <t>X-OPEC</t>
  </si>
  <si>
    <t>X-ORIO</t>
  </si>
  <si>
    <t>ORIO</t>
  </si>
  <si>
    <t>X-PAK</t>
  </si>
  <si>
    <t>X-PRC</t>
  </si>
  <si>
    <t>X-QAT</t>
  </si>
  <si>
    <t>X-SCR</t>
  </si>
  <si>
    <t>Saudi Charity Releif Fund</t>
  </si>
  <si>
    <t>X-SIN</t>
  </si>
  <si>
    <t>X-SRI</t>
  </si>
  <si>
    <t>X-SWE</t>
  </si>
  <si>
    <t>X-UNDP</t>
  </si>
  <si>
    <t>X-UNES</t>
  </si>
  <si>
    <t>X-UNFP</t>
  </si>
  <si>
    <t>X-UNFW</t>
  </si>
  <si>
    <t>X-UNHS</t>
  </si>
  <si>
    <t>X-UNIC</t>
  </si>
  <si>
    <t>X-UNK</t>
  </si>
  <si>
    <t>X-UNOP</t>
  </si>
  <si>
    <t>X-UNVS</t>
  </si>
  <si>
    <t>X-USA</t>
  </si>
  <si>
    <t>United States Agency for Int. Developmen</t>
  </si>
  <si>
    <t>X-USDS</t>
  </si>
  <si>
    <t>X-WHO</t>
  </si>
  <si>
    <t>B1001</t>
  </si>
  <si>
    <t>Presidents Office</t>
  </si>
  <si>
    <t>B1003</t>
  </si>
  <si>
    <t>Official Residence of the President</t>
  </si>
  <si>
    <t>B1005</t>
  </si>
  <si>
    <t>Official Residence of the Vice President</t>
  </si>
  <si>
    <t>B1007</t>
  </si>
  <si>
    <t>Pension Budget</t>
  </si>
  <si>
    <t>B1008</t>
  </si>
  <si>
    <t>Maldives Customs Service</t>
  </si>
  <si>
    <t>B1009</t>
  </si>
  <si>
    <t>Maldives Inland revenue Authority</t>
  </si>
  <si>
    <t>B1011</t>
  </si>
  <si>
    <t>Maldives Bureau of Statistics</t>
  </si>
  <si>
    <t>B1012</t>
  </si>
  <si>
    <t>Ministry of Defence</t>
  </si>
  <si>
    <t>B1013</t>
  </si>
  <si>
    <t>Maldives National Defense Force</t>
  </si>
  <si>
    <t>B1014</t>
  </si>
  <si>
    <t>National Disaster Management Authority</t>
  </si>
  <si>
    <t>B1015</t>
  </si>
  <si>
    <t>Global Maritime Distress and Safety System</t>
  </si>
  <si>
    <t>B1016</t>
  </si>
  <si>
    <t>Ministry of Homeland Security &amp; Technology</t>
  </si>
  <si>
    <t>B1025</t>
  </si>
  <si>
    <t>Maldives Correctional Service</t>
  </si>
  <si>
    <t>B1026</t>
  </si>
  <si>
    <t>Department of National Registrations</t>
  </si>
  <si>
    <t>B1027</t>
  </si>
  <si>
    <t>Maldives Police Service</t>
  </si>
  <si>
    <t>B1029</t>
  </si>
  <si>
    <t>Maldives Immigration</t>
  </si>
  <si>
    <t>B1057</t>
  </si>
  <si>
    <t>Department of Juvenile Justice</t>
  </si>
  <si>
    <t>B1058</t>
  </si>
  <si>
    <t>B1060</t>
  </si>
  <si>
    <t>Department of Public Examination</t>
  </si>
  <si>
    <t>B1062</t>
  </si>
  <si>
    <t>MOE / Atoll School Construction</t>
  </si>
  <si>
    <t>B1063</t>
  </si>
  <si>
    <t>MOE / Male' School Construction</t>
  </si>
  <si>
    <t>B1065</t>
  </si>
  <si>
    <t>Majeediyya School</t>
  </si>
  <si>
    <t>B1066</t>
  </si>
  <si>
    <t>Dharumavantha school</t>
  </si>
  <si>
    <t>B1067</t>
  </si>
  <si>
    <t>Aminiyya School</t>
  </si>
  <si>
    <t>B1068</t>
  </si>
  <si>
    <t>Iskandaru School</t>
  </si>
  <si>
    <t>B1069</t>
  </si>
  <si>
    <t>Centre For Higher Secondary Education</t>
  </si>
  <si>
    <t>B1070</t>
  </si>
  <si>
    <t>Al- Madrasathul Arabiyyathul Islamiyya</t>
  </si>
  <si>
    <t>B1071</t>
  </si>
  <si>
    <t>Jamaaludeen School</t>
  </si>
  <si>
    <t>B1072</t>
  </si>
  <si>
    <t>Thaajudeen School</t>
  </si>
  <si>
    <t>B1073</t>
  </si>
  <si>
    <t>Kalaafaanu School</t>
  </si>
  <si>
    <t>B1075</t>
  </si>
  <si>
    <t>Muhiyudeen School</t>
  </si>
  <si>
    <t>B1076</t>
  </si>
  <si>
    <t>Imaadudeen School</t>
  </si>
  <si>
    <t>B1077</t>
  </si>
  <si>
    <t>Ghaazee school</t>
  </si>
  <si>
    <t>B1078</t>
  </si>
  <si>
    <t>Thauleemaa Masakkaiy ugannaidhey Kudakudhinge Marukazu</t>
  </si>
  <si>
    <t>B1079</t>
  </si>
  <si>
    <t>Ha.Atoll Education Centre</t>
  </si>
  <si>
    <t>B1080</t>
  </si>
  <si>
    <t>Hdh.Atoll Education Centre</t>
  </si>
  <si>
    <t>B1081</t>
  </si>
  <si>
    <t>Sh.Atoll Education Centre</t>
  </si>
  <si>
    <t>B1082</t>
  </si>
  <si>
    <t>N.Atoll Education Centre</t>
  </si>
  <si>
    <t>B1083</t>
  </si>
  <si>
    <t>R.Atoll Education Centre</t>
  </si>
  <si>
    <t>B1084</t>
  </si>
  <si>
    <t>B.Atoll Education Centre</t>
  </si>
  <si>
    <t>B1085</t>
  </si>
  <si>
    <t>LH.Atoll Education Centre</t>
  </si>
  <si>
    <t>B1086</t>
  </si>
  <si>
    <t>Adh.Atoll Education Centre</t>
  </si>
  <si>
    <t>B1087</t>
  </si>
  <si>
    <t>F.Atoll Education Centre</t>
  </si>
  <si>
    <t>B1088</t>
  </si>
  <si>
    <t>Dh.Atoll Education Centre</t>
  </si>
  <si>
    <t>B1089</t>
  </si>
  <si>
    <t>TH.Atoll Education Centre</t>
  </si>
  <si>
    <t>B1090</t>
  </si>
  <si>
    <t>L.Atoll Education Centre</t>
  </si>
  <si>
    <t>B1091</t>
  </si>
  <si>
    <t>GA.Atoll Education Centre</t>
  </si>
  <si>
    <t>B1092</t>
  </si>
  <si>
    <t>Gdh.Atoll Education Centre</t>
  </si>
  <si>
    <t>B1093</t>
  </si>
  <si>
    <t>Gn.Atoll Education Centre</t>
  </si>
  <si>
    <t>B1095</t>
  </si>
  <si>
    <t>Ha.Atholhu Madharusaa</t>
  </si>
  <si>
    <t>B1096</t>
  </si>
  <si>
    <t>Ihavandhoo School</t>
  </si>
  <si>
    <t>B1097</t>
  </si>
  <si>
    <t>Seikh Ibrahim School</t>
  </si>
  <si>
    <t>B1098</t>
  </si>
  <si>
    <t>Afeefudheen School</t>
  </si>
  <si>
    <t>B1099</t>
  </si>
  <si>
    <t>Nolhivaram School</t>
  </si>
  <si>
    <t>B1100</t>
  </si>
  <si>
    <t>Jalaaludeen School</t>
  </si>
  <si>
    <t>B1101</t>
  </si>
  <si>
    <t>Sh.Atoll School</t>
  </si>
  <si>
    <t>B1102</t>
  </si>
  <si>
    <t>Funadhoo School</t>
  </si>
  <si>
    <t>B1103</t>
  </si>
  <si>
    <t>Milandhoo School</t>
  </si>
  <si>
    <t>B1104</t>
  </si>
  <si>
    <t>Kendhikulhudhoo School</t>
  </si>
  <si>
    <t>B1105</t>
  </si>
  <si>
    <t>Meyna School</t>
  </si>
  <si>
    <t>B1106</t>
  </si>
  <si>
    <t>Ungoofaaru School</t>
  </si>
  <si>
    <t>B1107</t>
  </si>
  <si>
    <t>Alifushee School</t>
  </si>
  <si>
    <t>B1108</t>
  </si>
  <si>
    <t>Maduvaree School</t>
  </si>
  <si>
    <t>B1109</t>
  </si>
  <si>
    <t>Hulhudhufaaru School</t>
  </si>
  <si>
    <t>B1110</t>
  </si>
  <si>
    <t>Thulhaadhoo School</t>
  </si>
  <si>
    <t>B1111</t>
  </si>
  <si>
    <t>Lh.Atoll School</t>
  </si>
  <si>
    <t>B1112</t>
  </si>
  <si>
    <t>Ifthithaah School</t>
  </si>
  <si>
    <t>B1113</t>
  </si>
  <si>
    <t>K.Atoll School</t>
  </si>
  <si>
    <t>B1114</t>
  </si>
  <si>
    <t>Adh.Atoll School</t>
  </si>
  <si>
    <t>B1115</t>
  </si>
  <si>
    <t>Hamad Bin khaleefa Al Thani School</t>
  </si>
  <si>
    <t>B1116</t>
  </si>
  <si>
    <t>L.Maavashu School</t>
  </si>
  <si>
    <t>B1117</t>
  </si>
  <si>
    <t>Aboobakuru School</t>
  </si>
  <si>
    <t>B1118</t>
  </si>
  <si>
    <t>Hafiz Ahmed School</t>
  </si>
  <si>
    <t>B1119</t>
  </si>
  <si>
    <t>Mohamed Jamaaluddin School</t>
  </si>
  <si>
    <t>B1120</t>
  </si>
  <si>
    <t>Hithadhoo School</t>
  </si>
  <si>
    <t>B1121</t>
  </si>
  <si>
    <t>Sharafuddheen School</t>
  </si>
  <si>
    <t>B1122</t>
  </si>
  <si>
    <t>Feydhoo School</t>
  </si>
  <si>
    <t>B1123</t>
  </si>
  <si>
    <t>Addu High School</t>
  </si>
  <si>
    <t>B1129</t>
  </si>
  <si>
    <t>Ministry of Higher Education, Labor and Skills Development</t>
  </si>
  <si>
    <t>B1130</t>
  </si>
  <si>
    <t>Maldives National University</t>
  </si>
  <si>
    <t>B1131</t>
  </si>
  <si>
    <t>Faculty of Education</t>
  </si>
  <si>
    <t>B1132</t>
  </si>
  <si>
    <t>Faculty of Health Sciences</t>
  </si>
  <si>
    <t>B1133</t>
  </si>
  <si>
    <t>Faculty of Management &amp; Computing</t>
  </si>
  <si>
    <t>B1134</t>
  </si>
  <si>
    <t>Faculty of Engineering Technology</t>
  </si>
  <si>
    <t>B1135</t>
  </si>
  <si>
    <t>Faculty of Hospitality and Tourism Studies</t>
  </si>
  <si>
    <t>B1136</t>
  </si>
  <si>
    <t>Centre for Maritime Studies</t>
  </si>
  <si>
    <t>B1137</t>
  </si>
  <si>
    <t>Center for Education Technology &amp; Excellence</t>
  </si>
  <si>
    <t>B1138</t>
  </si>
  <si>
    <t>Faculty of Sharee'a and Law</t>
  </si>
  <si>
    <t>B1139</t>
  </si>
  <si>
    <t>Atoll Campuses</t>
  </si>
  <si>
    <t>B1140</t>
  </si>
  <si>
    <t>Faculty of Arts</t>
  </si>
  <si>
    <t>B1141</t>
  </si>
  <si>
    <t>Maldives Islamic University</t>
  </si>
  <si>
    <t>B1142</t>
  </si>
  <si>
    <t>Maldives Qualification Authority</t>
  </si>
  <si>
    <t>B1144</t>
  </si>
  <si>
    <t>Attorney General's Office</t>
  </si>
  <si>
    <t>B1147</t>
  </si>
  <si>
    <t>B1148</t>
  </si>
  <si>
    <t>Embassy of the Republic of Maldives in Dhaka, Bangladesh</t>
  </si>
  <si>
    <t>B1149</t>
  </si>
  <si>
    <t>Embassy of the Republic of Maldives in Colombo, Sri Lanka</t>
  </si>
  <si>
    <t>B1150</t>
  </si>
  <si>
    <t>Permanent Mission of Maldives to the United Nations</t>
  </si>
  <si>
    <t>B1151</t>
  </si>
  <si>
    <t>Embassy of the Republic of Maldives in London, UK</t>
  </si>
  <si>
    <t>B1152</t>
  </si>
  <si>
    <t>Embassy of the Republic of Maldives in New Delhi, India</t>
  </si>
  <si>
    <t>B1153</t>
  </si>
  <si>
    <t>Consulate of the Maldives in Thiruvananthapuram, India</t>
  </si>
  <si>
    <t>B1154</t>
  </si>
  <si>
    <t>Embassy of the Maldives in Kuala Lumpur, Malaysia</t>
  </si>
  <si>
    <t>B1155</t>
  </si>
  <si>
    <t>Embassy of the Republic of Maldives in Japan</t>
  </si>
  <si>
    <t>B1156</t>
  </si>
  <si>
    <t>Embassy of the Republic of Maldives in USA</t>
  </si>
  <si>
    <t>B1157</t>
  </si>
  <si>
    <t>Embassy of the Republic of Maldives in Beijing, China</t>
  </si>
  <si>
    <t>B1158</t>
  </si>
  <si>
    <t>Embassy of the Republic of Maldives in Riyadh, Saudi Arabia</t>
  </si>
  <si>
    <t>B1159</t>
  </si>
  <si>
    <t>Permanent Mission of Maldives to the UN, Geneva, Switzerland</t>
  </si>
  <si>
    <t>B1160</t>
  </si>
  <si>
    <t>Embassy of the Republic of Maldives in Islamabad, Pakistan</t>
  </si>
  <si>
    <t>B1161</t>
  </si>
  <si>
    <t>Maldives Mission to the European Union, Brussels, Belgium</t>
  </si>
  <si>
    <t>B1162</t>
  </si>
  <si>
    <t>Embassy of Republic of Maldives in Singapore</t>
  </si>
  <si>
    <t>B1163</t>
  </si>
  <si>
    <t>Ministry of Health</t>
  </si>
  <si>
    <t>B1164</t>
  </si>
  <si>
    <t>Health Protection Agency</t>
  </si>
  <si>
    <t>B1166</t>
  </si>
  <si>
    <t>Indira Gandhi Memorial Hospital</t>
  </si>
  <si>
    <t>B1167</t>
  </si>
  <si>
    <t>Kulhudhuffushi Regional Hospital</t>
  </si>
  <si>
    <t>B1168</t>
  </si>
  <si>
    <t>Ungoofaaru Regional Hospital</t>
  </si>
  <si>
    <t>B1169</t>
  </si>
  <si>
    <t>Addu Equatorial Hospital</t>
  </si>
  <si>
    <t>B1170</t>
  </si>
  <si>
    <t>M. Regional Hospital</t>
  </si>
  <si>
    <t>B1171</t>
  </si>
  <si>
    <t>Abdul Samad Memorial Hospital</t>
  </si>
  <si>
    <t>B1172</t>
  </si>
  <si>
    <t>Gan Regional Hospital</t>
  </si>
  <si>
    <t>B1173</t>
  </si>
  <si>
    <t>HA. Atoll Hospital</t>
  </si>
  <si>
    <t>B1174</t>
  </si>
  <si>
    <t>SH. Atoll Hospital</t>
  </si>
  <si>
    <t>B1175</t>
  </si>
  <si>
    <t>N. Atoll Hospital</t>
  </si>
  <si>
    <t>B1176</t>
  </si>
  <si>
    <t>B. Atoll Hospital</t>
  </si>
  <si>
    <t>B1177</t>
  </si>
  <si>
    <t>LH. Atoll Hospital</t>
  </si>
  <si>
    <t>B1178</t>
  </si>
  <si>
    <t>AA. Atoll Hospital</t>
  </si>
  <si>
    <t>B1179</t>
  </si>
  <si>
    <t>ADH. Atoll Hospital</t>
  </si>
  <si>
    <t>B1180</t>
  </si>
  <si>
    <t>V. Atoll Hospital</t>
  </si>
  <si>
    <t>B1181</t>
  </si>
  <si>
    <t>F. Atoll Hospital</t>
  </si>
  <si>
    <t>B1182</t>
  </si>
  <si>
    <t>DH. Atoll Hospital</t>
  </si>
  <si>
    <t>B1183</t>
  </si>
  <si>
    <t>TH. Atoll Hospital</t>
  </si>
  <si>
    <t>B1184</t>
  </si>
  <si>
    <t>GA. Atoll Hospital</t>
  </si>
  <si>
    <t>B1185</t>
  </si>
  <si>
    <t>Gn. Atoll Hospital</t>
  </si>
  <si>
    <t>B1186</t>
  </si>
  <si>
    <t>Dhamanaveshi</t>
  </si>
  <si>
    <t>B1187</t>
  </si>
  <si>
    <t>Villingili Hospital</t>
  </si>
  <si>
    <t>B1188</t>
  </si>
  <si>
    <t>Hulhumale Hospital</t>
  </si>
  <si>
    <t>B1191</t>
  </si>
  <si>
    <t>Maldives Food &amp; Drug Authority</t>
  </si>
  <si>
    <t>B1192</t>
  </si>
  <si>
    <t>National Drug Agency</t>
  </si>
  <si>
    <t>B1194</t>
  </si>
  <si>
    <t>Home for People with Special Needs</t>
  </si>
  <si>
    <t>B1196</t>
  </si>
  <si>
    <t>Family &amp; Children Service Centre</t>
  </si>
  <si>
    <t>B1197</t>
  </si>
  <si>
    <t>Kudakudhinge Hiyaa</t>
  </si>
  <si>
    <t>B1202</t>
  </si>
  <si>
    <t>Ministry of Economic Development &amp; Trade</t>
  </si>
  <si>
    <t>B1204</t>
  </si>
  <si>
    <t>B1210</t>
  </si>
  <si>
    <t>National Library</t>
  </si>
  <si>
    <t>B1211</t>
  </si>
  <si>
    <t>National Centre for the Arts</t>
  </si>
  <si>
    <t>B1213</t>
  </si>
  <si>
    <t>National Bureau of Classification</t>
  </si>
  <si>
    <t>B1215</t>
  </si>
  <si>
    <t>Ministry of Sports, Fitness &amp; Recreation</t>
  </si>
  <si>
    <t>B1222</t>
  </si>
  <si>
    <t>Employment Tribunal</t>
  </si>
  <si>
    <t>B1224</t>
  </si>
  <si>
    <t>Ministry of Construction &amp; Infrastructure</t>
  </si>
  <si>
    <t>B1226</t>
  </si>
  <si>
    <t>Regional Airports</t>
  </si>
  <si>
    <t>B1228</t>
  </si>
  <si>
    <t>Maldives Meteorological Service</t>
  </si>
  <si>
    <t>B1229</t>
  </si>
  <si>
    <t>Ministry of Climate Change, Environment &amp; Energy</t>
  </si>
  <si>
    <t>B1230</t>
  </si>
  <si>
    <t>Utility Regulatory Authority</t>
  </si>
  <si>
    <t>B1231</t>
  </si>
  <si>
    <t>Environmental Protection Agency</t>
  </si>
  <si>
    <t>B1232</t>
  </si>
  <si>
    <t>Transport Authority</t>
  </si>
  <si>
    <t>B1233</t>
  </si>
  <si>
    <t>Ministry of Fisheries &amp; Ocean Resources</t>
  </si>
  <si>
    <t>B1238</t>
  </si>
  <si>
    <t>National Centre For Information Technology</t>
  </si>
  <si>
    <t>B1239</t>
  </si>
  <si>
    <t>Communications Authority of Maldives</t>
  </si>
  <si>
    <t>B1240</t>
  </si>
  <si>
    <t>Ministry of Islamic Affairs</t>
  </si>
  <si>
    <t>B1241</t>
  </si>
  <si>
    <t>Center for the Holy Quran</t>
  </si>
  <si>
    <t>B1242</t>
  </si>
  <si>
    <t>People's Majlis</t>
  </si>
  <si>
    <t>B1243</t>
  </si>
  <si>
    <t>Auditor General's Office</t>
  </si>
  <si>
    <t>B1244</t>
  </si>
  <si>
    <t>Elections Commission</t>
  </si>
  <si>
    <t>B1245</t>
  </si>
  <si>
    <t>Anti-Corruption Commission</t>
  </si>
  <si>
    <t>B1246</t>
  </si>
  <si>
    <t>Human Rights Commission</t>
  </si>
  <si>
    <t>B1247</t>
  </si>
  <si>
    <t>Judicial Service Commission</t>
  </si>
  <si>
    <t>B1248</t>
  </si>
  <si>
    <t>Supreme Court of the Maldives</t>
  </si>
  <si>
    <t>B1249</t>
  </si>
  <si>
    <t>High Court</t>
  </si>
  <si>
    <t>B1250</t>
  </si>
  <si>
    <t>National Social Protection Agency</t>
  </si>
  <si>
    <t>B1251</t>
  </si>
  <si>
    <t>Magistrate Courts</t>
  </si>
  <si>
    <t>B1252</t>
  </si>
  <si>
    <t>Civil Court</t>
  </si>
  <si>
    <t>B1253</t>
  </si>
  <si>
    <t>Criminal Court</t>
  </si>
  <si>
    <t>B1254</t>
  </si>
  <si>
    <t>Family Court</t>
  </si>
  <si>
    <t>B1255</t>
  </si>
  <si>
    <t>Juvenile Court</t>
  </si>
  <si>
    <t>B1256</t>
  </si>
  <si>
    <t>Civil Service Commission</t>
  </si>
  <si>
    <t>B1257</t>
  </si>
  <si>
    <t>Prosecutor General's Office</t>
  </si>
  <si>
    <t>B1261</t>
  </si>
  <si>
    <t>Hiriya School</t>
  </si>
  <si>
    <t>B1263</t>
  </si>
  <si>
    <t>Maldives Polytechnic</t>
  </si>
  <si>
    <t>B1264</t>
  </si>
  <si>
    <t>Department of Judicial Administration</t>
  </si>
  <si>
    <t>B1265</t>
  </si>
  <si>
    <t>Special Budget</t>
  </si>
  <si>
    <t>B1266</t>
  </si>
  <si>
    <t>National law Library</t>
  </si>
  <si>
    <t>B1269</t>
  </si>
  <si>
    <t>Dhivehi Language Academy</t>
  </si>
  <si>
    <t>B1270</t>
  </si>
  <si>
    <t>Maldives Media Council</t>
  </si>
  <si>
    <t>B1271</t>
  </si>
  <si>
    <t>National Centre for Cultural Heritage</t>
  </si>
  <si>
    <t>B1272</t>
  </si>
  <si>
    <t>Ministry of Finance</t>
  </si>
  <si>
    <t>B1274</t>
  </si>
  <si>
    <t>Embassy of the Republic of Maldives in Abu Dhabi, UAE</t>
  </si>
  <si>
    <t>B1275</t>
  </si>
  <si>
    <t>Tax Appeal Tribunal</t>
  </si>
  <si>
    <t>B1276</t>
  </si>
  <si>
    <t>Local Government Authority</t>
  </si>
  <si>
    <t>B1277</t>
  </si>
  <si>
    <t>Addu City Council</t>
  </si>
  <si>
    <t>B1278</t>
  </si>
  <si>
    <t>GDh. Atoll Council</t>
  </si>
  <si>
    <t>B1279</t>
  </si>
  <si>
    <t>K. Kaashidhoo Council</t>
  </si>
  <si>
    <t>B1280</t>
  </si>
  <si>
    <t>HA. Utheemu Council</t>
  </si>
  <si>
    <t>B1281</t>
  </si>
  <si>
    <t>HA. Atoll Council</t>
  </si>
  <si>
    <t>B1282</t>
  </si>
  <si>
    <t>HA. Thuraakunu Council</t>
  </si>
  <si>
    <t>B1283</t>
  </si>
  <si>
    <t>HA. Uligamu Council</t>
  </si>
  <si>
    <t>B1284</t>
  </si>
  <si>
    <t>HA. Mulhadhoo Council</t>
  </si>
  <si>
    <t>B1285</t>
  </si>
  <si>
    <t>HA. Hoarafushee Council</t>
  </si>
  <si>
    <t>B1286</t>
  </si>
  <si>
    <t>HA. Ihavandhoo Council</t>
  </si>
  <si>
    <t>B1287</t>
  </si>
  <si>
    <t>HA. Kelaa Council</t>
  </si>
  <si>
    <t>B1288</t>
  </si>
  <si>
    <t>HA. Vashafaru Council</t>
  </si>
  <si>
    <t>B1289</t>
  </si>
  <si>
    <t>HA. Dhidhdhoo Council</t>
  </si>
  <si>
    <t>B1290</t>
  </si>
  <si>
    <t>HA. Filladhoo Council</t>
  </si>
  <si>
    <t>B1291</t>
  </si>
  <si>
    <t>HA. Maarandhoo Council</t>
  </si>
  <si>
    <t>B1292</t>
  </si>
  <si>
    <t>HA. Thakandhoo Council</t>
  </si>
  <si>
    <t>B1293</t>
  </si>
  <si>
    <t>HA. Muraidhoo Council</t>
  </si>
  <si>
    <t>B1294</t>
  </si>
  <si>
    <t>HA. Baarashu Council</t>
  </si>
  <si>
    <t>B1295</t>
  </si>
  <si>
    <t>HDh. Atoll Council</t>
  </si>
  <si>
    <t>B1296</t>
  </si>
  <si>
    <t>HDh. Hanimaadhoo Council</t>
  </si>
  <si>
    <t>B1297</t>
  </si>
  <si>
    <t>HDh. Finey Council</t>
  </si>
  <si>
    <t>B1298</t>
  </si>
  <si>
    <t>HDh. Naivaadhoo Council</t>
  </si>
  <si>
    <t>B1299</t>
  </si>
  <si>
    <t>HDh. Hirimaradhoo Council</t>
  </si>
  <si>
    <t>B1300</t>
  </si>
  <si>
    <t>HDh. Nolhivaranfaru Council</t>
  </si>
  <si>
    <t>B1301</t>
  </si>
  <si>
    <t>HDh. Nellaidhoo Council</t>
  </si>
  <si>
    <t>B1302</t>
  </si>
  <si>
    <t>HDh. Nolhivaramu Council</t>
  </si>
  <si>
    <t>B1303</t>
  </si>
  <si>
    <t>HDh. Kurinbee Council</t>
  </si>
  <si>
    <t>B1304</t>
  </si>
  <si>
    <t>Kulhudhuffushee City Council</t>
  </si>
  <si>
    <t>B1305</t>
  </si>
  <si>
    <t>HDh. Kumundhoo Council</t>
  </si>
  <si>
    <t>B1306</t>
  </si>
  <si>
    <t>HDh. Neykurendhoo Council</t>
  </si>
  <si>
    <t>B1307</t>
  </si>
  <si>
    <t>HDh. Vaikaradhoo Council</t>
  </si>
  <si>
    <t>B1308</t>
  </si>
  <si>
    <t>HDh. Makunudhoo Council</t>
  </si>
  <si>
    <t>B1309</t>
  </si>
  <si>
    <t>Sh. Atoll Council</t>
  </si>
  <si>
    <t>B1310</t>
  </si>
  <si>
    <t>Sh. Kanditheemu Council</t>
  </si>
  <si>
    <t>B1311</t>
  </si>
  <si>
    <t>Sh. Noomaraa Council</t>
  </si>
  <si>
    <t>B1312</t>
  </si>
  <si>
    <t>Sh. Goidhoo Council</t>
  </si>
  <si>
    <t>B1313</t>
  </si>
  <si>
    <t>Sh. Feydhoo Council</t>
  </si>
  <si>
    <t>B1314</t>
  </si>
  <si>
    <t>Sh. Feevaku Council</t>
  </si>
  <si>
    <t>B1315</t>
  </si>
  <si>
    <t>Sh. Bileiyfahee Council</t>
  </si>
  <si>
    <t>B1316</t>
  </si>
  <si>
    <t>Sh. Foakaidhoo Council</t>
  </si>
  <si>
    <t>B1317</t>
  </si>
  <si>
    <t>Sh. Narudhoo Council</t>
  </si>
  <si>
    <t>B1318</t>
  </si>
  <si>
    <t>Sh. Maroshee Council</t>
  </si>
  <si>
    <t>B1319</t>
  </si>
  <si>
    <t>Sh. Lhaimagu Council</t>
  </si>
  <si>
    <t>B1320</t>
  </si>
  <si>
    <t>Sh. Komandoo Council</t>
  </si>
  <si>
    <t>B1321</t>
  </si>
  <si>
    <t>Sh. Maaungoodhoo Council</t>
  </si>
  <si>
    <t>B1322</t>
  </si>
  <si>
    <t>Sh. Funadhoo Council</t>
  </si>
  <si>
    <t>B1323</t>
  </si>
  <si>
    <t>Sh. Milandhoo Council</t>
  </si>
  <si>
    <t>B1324</t>
  </si>
  <si>
    <t>N. Atoll Council</t>
  </si>
  <si>
    <t>B1325</t>
  </si>
  <si>
    <t>N. Henbadhoo Council</t>
  </si>
  <si>
    <t>B1326</t>
  </si>
  <si>
    <t>N. Kendhikulhudhoo Council</t>
  </si>
  <si>
    <t>B1327</t>
  </si>
  <si>
    <t>N. Maalhendhoo Council</t>
  </si>
  <si>
    <t>B1328</t>
  </si>
  <si>
    <t>N. Kudafaree Council</t>
  </si>
  <si>
    <t>B1329</t>
  </si>
  <si>
    <t>N. Landhoo Council</t>
  </si>
  <si>
    <t>B1330</t>
  </si>
  <si>
    <t>N. Maafaru Council</t>
  </si>
  <si>
    <t>B1331</t>
  </si>
  <si>
    <t>N. Lhohee Council</t>
  </si>
  <si>
    <t>B1332</t>
  </si>
  <si>
    <t>N. Miladhoo Council</t>
  </si>
  <si>
    <t>B1333</t>
  </si>
  <si>
    <t>N. Magoodhoo Council</t>
  </si>
  <si>
    <t>B1334</t>
  </si>
  <si>
    <t>N. Manadhoo Council</t>
  </si>
  <si>
    <t>B1335</t>
  </si>
  <si>
    <t>N. Holhudhoo Council</t>
  </si>
  <si>
    <t>B1336</t>
  </si>
  <si>
    <t>N. Fodhdhoo Council</t>
  </si>
  <si>
    <t>B1337</t>
  </si>
  <si>
    <t>N. Velidhoo Council</t>
  </si>
  <si>
    <t>B1338</t>
  </si>
  <si>
    <t>R. Atoll Council</t>
  </si>
  <si>
    <t>B1339</t>
  </si>
  <si>
    <t>R. Alifushee Council</t>
  </si>
  <si>
    <t>B1340</t>
  </si>
  <si>
    <t>R. Vaadhoo Council</t>
  </si>
  <si>
    <t>B1341</t>
  </si>
  <si>
    <t>R. Rasgetheemu Council</t>
  </si>
  <si>
    <t>B1342</t>
  </si>
  <si>
    <t>R. Angolhitheemu Council</t>
  </si>
  <si>
    <t>B1343</t>
  </si>
  <si>
    <t>R. Hulhudhuffaaru Council</t>
  </si>
  <si>
    <t>B1344</t>
  </si>
  <si>
    <t>R. Ungoofaaru Council</t>
  </si>
  <si>
    <t>B1345</t>
  </si>
  <si>
    <t>R. Dhuvaafaru Council</t>
  </si>
  <si>
    <t>B1346</t>
  </si>
  <si>
    <t>R. Maakurathu Council</t>
  </si>
  <si>
    <t>B1347</t>
  </si>
  <si>
    <t>R. Rasmaadhoo Council</t>
  </si>
  <si>
    <t>B1348</t>
  </si>
  <si>
    <t>R. Innamaadhoo Council</t>
  </si>
  <si>
    <t>B1349</t>
  </si>
  <si>
    <t>R. Maduhvaree Council</t>
  </si>
  <si>
    <t>B1350</t>
  </si>
  <si>
    <t>R. Inguraidhoo Council</t>
  </si>
  <si>
    <t>B1351</t>
  </si>
  <si>
    <t>R. Meedhoo Council</t>
  </si>
  <si>
    <t>B1352</t>
  </si>
  <si>
    <t>R. Fainu Council</t>
  </si>
  <si>
    <t>B1353</t>
  </si>
  <si>
    <t>R. Kinolhahu Council</t>
  </si>
  <si>
    <t>B1354</t>
  </si>
  <si>
    <t>B. Atoll Council</t>
  </si>
  <si>
    <t>B1355</t>
  </si>
  <si>
    <t>B. Kudarikilu Council</t>
  </si>
  <si>
    <t>B1356</t>
  </si>
  <si>
    <t>B. Kamadhoo Council</t>
  </si>
  <si>
    <t>B1357</t>
  </si>
  <si>
    <t>B. Kendhoo Council</t>
  </si>
  <si>
    <t>B1358</t>
  </si>
  <si>
    <t>B. Kihaadhoo Council</t>
  </si>
  <si>
    <t>B1359</t>
  </si>
  <si>
    <t>B. Dhonfanu Council</t>
  </si>
  <si>
    <t>B1360</t>
  </si>
  <si>
    <t>B. Dharavandhoo Council</t>
  </si>
  <si>
    <t>B1361</t>
  </si>
  <si>
    <t>B. Maalhohu Council</t>
  </si>
  <si>
    <t>B1362</t>
  </si>
  <si>
    <t>B. Eydhafushee Council</t>
  </si>
  <si>
    <t>B1363</t>
  </si>
  <si>
    <t>B. Thulhaadhoo Council</t>
  </si>
  <si>
    <t>B1364</t>
  </si>
  <si>
    <t>B. Hithaadhoo Council</t>
  </si>
  <si>
    <t>B1365</t>
  </si>
  <si>
    <t>B. Fulhadhoo Council</t>
  </si>
  <si>
    <t>B1366</t>
  </si>
  <si>
    <t>B. Fehendhoo Council</t>
  </si>
  <si>
    <t>B1367</t>
  </si>
  <si>
    <t>B. Goidhoo Council</t>
  </si>
  <si>
    <t>B1368</t>
  </si>
  <si>
    <t>Lh. Atoll Council</t>
  </si>
  <si>
    <t>B1369</t>
  </si>
  <si>
    <t>Lh. Hinnavaru Council</t>
  </si>
  <si>
    <t>B1370</t>
  </si>
  <si>
    <t>Lh. Naifaru Council</t>
  </si>
  <si>
    <t>B1371</t>
  </si>
  <si>
    <t>Lh. Kurendhoo Council</t>
  </si>
  <si>
    <t>B1372</t>
  </si>
  <si>
    <t>Lh. Olhuvelifushee Council</t>
  </si>
  <si>
    <t>B1373</t>
  </si>
  <si>
    <t>K. Atoll Council</t>
  </si>
  <si>
    <t>B1374</t>
  </si>
  <si>
    <t>K. Gaafaru Council</t>
  </si>
  <si>
    <t>B1375</t>
  </si>
  <si>
    <t>K. Dhiffushee Council</t>
  </si>
  <si>
    <t>B1376</t>
  </si>
  <si>
    <t>K. Thulusdhoo Council</t>
  </si>
  <si>
    <t>B1377</t>
  </si>
  <si>
    <t>K. Huraa Council</t>
  </si>
  <si>
    <t>B1378</t>
  </si>
  <si>
    <t>K. Himmafushee Council</t>
  </si>
  <si>
    <t>B1379</t>
  </si>
  <si>
    <t>K. Gulhee Council</t>
  </si>
  <si>
    <t>B1380</t>
  </si>
  <si>
    <t>K. Maafushee Council</t>
  </si>
  <si>
    <t>B1381</t>
  </si>
  <si>
    <t>K. Guraidhoo Council</t>
  </si>
  <si>
    <t>B1382</t>
  </si>
  <si>
    <t>AA. Atoll Council</t>
  </si>
  <si>
    <t>B1383</t>
  </si>
  <si>
    <t>AA. Thoddoo Council</t>
  </si>
  <si>
    <t>B1384</t>
  </si>
  <si>
    <t>AA. Rasdhoo Council</t>
  </si>
  <si>
    <t>B1385</t>
  </si>
  <si>
    <t>AA. Ukulhahu Council</t>
  </si>
  <si>
    <t>B1386</t>
  </si>
  <si>
    <t>AA. Mathiveree Council</t>
  </si>
  <si>
    <t>B1387</t>
  </si>
  <si>
    <t>AA. Bodufolhudhoo Council</t>
  </si>
  <si>
    <t>B1388</t>
  </si>
  <si>
    <t>AA. Feridhoo Council</t>
  </si>
  <si>
    <t>B1389</t>
  </si>
  <si>
    <t>AA. Maalhohu Council</t>
  </si>
  <si>
    <t>B1390</t>
  </si>
  <si>
    <t>AA. Himandhoo Council</t>
  </si>
  <si>
    <t>B1391</t>
  </si>
  <si>
    <t>ADh. Atoll Council</t>
  </si>
  <si>
    <t>B1392</t>
  </si>
  <si>
    <t>ADh. Hanyaameedhoo Council</t>
  </si>
  <si>
    <t>B1393</t>
  </si>
  <si>
    <t>ADh. Omadhoo Council</t>
  </si>
  <si>
    <t>B1394</t>
  </si>
  <si>
    <t>ADh. Kunburudhoo Council</t>
  </si>
  <si>
    <t>B1395</t>
  </si>
  <si>
    <t>ADh. Mahibadhoo Council</t>
  </si>
  <si>
    <t>B1396</t>
  </si>
  <si>
    <t>ADh. Mandhoo Council</t>
  </si>
  <si>
    <t>B1397</t>
  </si>
  <si>
    <t>ADh. Dhangethee Council</t>
  </si>
  <si>
    <t>B1398</t>
  </si>
  <si>
    <t>ADh. Dhigurashu Council</t>
  </si>
  <si>
    <t>B1399</t>
  </si>
  <si>
    <t>ADh. Dhidhdhoo Council</t>
  </si>
  <si>
    <t>B1400</t>
  </si>
  <si>
    <t>ADh. Fenfushee Council</t>
  </si>
  <si>
    <t>B1401</t>
  </si>
  <si>
    <t>ADh. Maamigilee Council</t>
  </si>
  <si>
    <t>B1402</t>
  </si>
  <si>
    <t>V. Atoll Council</t>
  </si>
  <si>
    <t>B1403</t>
  </si>
  <si>
    <t>V. Fulidhoo Council</t>
  </si>
  <si>
    <t>B1404</t>
  </si>
  <si>
    <t>V. Thinadhoo Council</t>
  </si>
  <si>
    <t>B1405</t>
  </si>
  <si>
    <t>V. Felidhoo Council</t>
  </si>
  <si>
    <t>B1406</t>
  </si>
  <si>
    <t>V. Keyodhoo Council</t>
  </si>
  <si>
    <t>B1407</t>
  </si>
  <si>
    <t>V. Rakeedhoo Council</t>
  </si>
  <si>
    <t>B1408</t>
  </si>
  <si>
    <t>M. Atoll Council</t>
  </si>
  <si>
    <t>B1409</t>
  </si>
  <si>
    <t>M. Raiymandhoo Council</t>
  </si>
  <si>
    <t>B1410</t>
  </si>
  <si>
    <t>M. Veyvashu Council</t>
  </si>
  <si>
    <t>B1411</t>
  </si>
  <si>
    <t>M. Mulaku Council</t>
  </si>
  <si>
    <t>B1412</t>
  </si>
  <si>
    <t>M. Mulee Council</t>
  </si>
  <si>
    <t>B1413</t>
  </si>
  <si>
    <t>M. Naalaafushee Council</t>
  </si>
  <si>
    <t>B1414</t>
  </si>
  <si>
    <t>M. Kolhufushee Council</t>
  </si>
  <si>
    <t>B1415</t>
  </si>
  <si>
    <t>M. Dhiggaru Council</t>
  </si>
  <si>
    <t>B1416</t>
  </si>
  <si>
    <t>M. Maduvvaree Council</t>
  </si>
  <si>
    <t>B1417</t>
  </si>
  <si>
    <t>F. Atoll Council</t>
  </si>
  <si>
    <t>B1418</t>
  </si>
  <si>
    <t>F. Feealee Council</t>
  </si>
  <si>
    <t>B1419</t>
  </si>
  <si>
    <t>F. Bileiydhoo Council</t>
  </si>
  <si>
    <t>B1420</t>
  </si>
  <si>
    <t>F. Magoodhoo Council</t>
  </si>
  <si>
    <t>B1421</t>
  </si>
  <si>
    <t>F. Dharanboodhoo Council</t>
  </si>
  <si>
    <t>B1422</t>
  </si>
  <si>
    <t>F. Nilandhoo Council</t>
  </si>
  <si>
    <t>B1423</t>
  </si>
  <si>
    <t>Dh. Atoll Council</t>
  </si>
  <si>
    <t>B1424</t>
  </si>
  <si>
    <t>Dh. Meedhoo Council</t>
  </si>
  <si>
    <t>B1425</t>
  </si>
  <si>
    <t>Dh. Bandidhoo Council</t>
  </si>
  <si>
    <t>B1426</t>
  </si>
  <si>
    <t>Dh. Rinbudhoo Council</t>
  </si>
  <si>
    <t>B1427</t>
  </si>
  <si>
    <t>Dh. Hulhudhelee Council</t>
  </si>
  <si>
    <t>B1429</t>
  </si>
  <si>
    <t>Dh. Maaenboodoo Council</t>
  </si>
  <si>
    <t>B1430</t>
  </si>
  <si>
    <t>Dh. Kudahuvadhoo Council</t>
  </si>
  <si>
    <t>B1431</t>
  </si>
  <si>
    <t>Th. Atoll Council</t>
  </si>
  <si>
    <t>B1432</t>
  </si>
  <si>
    <t>Th. Burunee Council</t>
  </si>
  <si>
    <t>B1433</t>
  </si>
  <si>
    <t>Th. Vilufushee Council</t>
  </si>
  <si>
    <t>B1434</t>
  </si>
  <si>
    <t>Th. Madifushee Council</t>
  </si>
  <si>
    <t>B1435</t>
  </si>
  <si>
    <t>Th. Dhiyamigilee Council</t>
  </si>
  <si>
    <t>B1436</t>
  </si>
  <si>
    <t>Th. Guraidhoo Council</t>
  </si>
  <si>
    <t>B1437</t>
  </si>
  <si>
    <t>Th. Kandoodhoo Council</t>
  </si>
  <si>
    <t>B1438</t>
  </si>
  <si>
    <t>Th. Vandhoo Council</t>
  </si>
  <si>
    <t>B1439</t>
  </si>
  <si>
    <t>Th. Hirilandhoo Council</t>
  </si>
  <si>
    <t>B1440</t>
  </si>
  <si>
    <t>Th. Gaadhiffushee Council</t>
  </si>
  <si>
    <t>B1441</t>
  </si>
  <si>
    <t>Th. Thimarafushee Council</t>
  </si>
  <si>
    <t>B1442</t>
  </si>
  <si>
    <t>Th. Veymandoo Council</t>
  </si>
  <si>
    <t>B1443</t>
  </si>
  <si>
    <t>Th. Kinbidhoo Council</t>
  </si>
  <si>
    <t>B1444</t>
  </si>
  <si>
    <t>Th. Omadhoo Council</t>
  </si>
  <si>
    <t>B1445</t>
  </si>
  <si>
    <t>L. Atoll Council</t>
  </si>
  <si>
    <t>B1446</t>
  </si>
  <si>
    <t>L. Isdhoo Council</t>
  </si>
  <si>
    <t>B1447</t>
  </si>
  <si>
    <t>L. Dhanbidhoo Council</t>
  </si>
  <si>
    <t>B1448</t>
  </si>
  <si>
    <t>L. Maabaidhoo Council</t>
  </si>
  <si>
    <t>B1449</t>
  </si>
  <si>
    <t>L. Mundoo Council</t>
  </si>
  <si>
    <t>B1450</t>
  </si>
  <si>
    <t>L. Gamu Council</t>
  </si>
  <si>
    <t>B1451</t>
  </si>
  <si>
    <t>L. Maavashu Council</t>
  </si>
  <si>
    <t>B1452</t>
  </si>
  <si>
    <t>L. Fonadhoo Council</t>
  </si>
  <si>
    <t>B1453</t>
  </si>
  <si>
    <t>L. Gaadhoo Council</t>
  </si>
  <si>
    <t>B1454</t>
  </si>
  <si>
    <t>L. Maamendhoo Council</t>
  </si>
  <si>
    <t>B1455</t>
  </si>
  <si>
    <t>L. Hithadhoo Council</t>
  </si>
  <si>
    <t>B1456</t>
  </si>
  <si>
    <t>L. Kunahandhoo Council</t>
  </si>
  <si>
    <t>B1457</t>
  </si>
  <si>
    <t>GA. Atoll Council</t>
  </si>
  <si>
    <t>B1458</t>
  </si>
  <si>
    <t>GA. Kolamaafushee Council</t>
  </si>
  <si>
    <t>B1459</t>
  </si>
  <si>
    <t>GA. Vilingilee Council</t>
  </si>
  <si>
    <t>B1460</t>
  </si>
  <si>
    <t>GA. Maamendhoo Council</t>
  </si>
  <si>
    <t>B1461</t>
  </si>
  <si>
    <t>GA. Nilandhoo Council</t>
  </si>
  <si>
    <t>B1462</t>
  </si>
  <si>
    <t>GA. Dhaandhoo Council</t>
  </si>
  <si>
    <t>B1463</t>
  </si>
  <si>
    <t>GA. Dhevvadhoo Council</t>
  </si>
  <si>
    <t>B1464</t>
  </si>
  <si>
    <t>GA. Kondey Council</t>
  </si>
  <si>
    <t>B1465</t>
  </si>
  <si>
    <t>GA. Gemanafushee Council</t>
  </si>
  <si>
    <t>B1466</t>
  </si>
  <si>
    <t>GA. Kanduhulhuhdoo Council</t>
  </si>
  <si>
    <t>B1467</t>
  </si>
  <si>
    <t>GDh. Madavelee Council</t>
  </si>
  <si>
    <t>B1468</t>
  </si>
  <si>
    <t>GDh. Hoadedhdhoo Council</t>
  </si>
  <si>
    <t>B1469</t>
  </si>
  <si>
    <t>GDh. Nadalla Council</t>
  </si>
  <si>
    <t>B1470</t>
  </si>
  <si>
    <t>GDh. Gadhdhoo Council</t>
  </si>
  <si>
    <t>B1471</t>
  </si>
  <si>
    <t>GDh. Rathafandhoo Council</t>
  </si>
  <si>
    <t>B1472</t>
  </si>
  <si>
    <t>GDh. Vaadhoo Council</t>
  </si>
  <si>
    <t>B1473</t>
  </si>
  <si>
    <t>GDh. Fiyoaree Council</t>
  </si>
  <si>
    <t>B1474</t>
  </si>
  <si>
    <t>GDh. Faresmaathodaa Council</t>
  </si>
  <si>
    <t>B1475</t>
  </si>
  <si>
    <t>Thinadhoo City Council</t>
  </si>
  <si>
    <t>B1476</t>
  </si>
  <si>
    <t>Fuvamulaku City Council</t>
  </si>
  <si>
    <t>B1477</t>
  </si>
  <si>
    <t>Male' City Council</t>
  </si>
  <si>
    <t>B1478</t>
  </si>
  <si>
    <t>Maldives Broadcasting Commission</t>
  </si>
  <si>
    <t>B1482</t>
  </si>
  <si>
    <t>Maldives National Skills Development Authority</t>
  </si>
  <si>
    <t>B1483</t>
  </si>
  <si>
    <t>Maldives Land and Survey Authority</t>
  </si>
  <si>
    <t>B1484</t>
  </si>
  <si>
    <t>Faculty of Islamic Studies</t>
  </si>
  <si>
    <t>B1485</t>
  </si>
  <si>
    <t>Public Service Media</t>
  </si>
  <si>
    <t>B1486</t>
  </si>
  <si>
    <t>Drug Court</t>
  </si>
  <si>
    <t>B1488</t>
  </si>
  <si>
    <t>Maadhadu Council Fuvammulah</t>
  </si>
  <si>
    <t>B1489</t>
  </si>
  <si>
    <t>Dhadimagu Council Fuvammulah</t>
  </si>
  <si>
    <t>B1490</t>
  </si>
  <si>
    <t>Dhiguvaadu Council Fuvammulah</t>
  </si>
  <si>
    <t>B1491</t>
  </si>
  <si>
    <t>Hoadhadu Council Fuvammulah</t>
  </si>
  <si>
    <t>B1492</t>
  </si>
  <si>
    <t>Miskiiymagu Council Fuvammulah</t>
  </si>
  <si>
    <t>B1493</t>
  </si>
  <si>
    <t>Funaadu Council Fuvammulah</t>
  </si>
  <si>
    <t>B1494</t>
  </si>
  <si>
    <t>Maalegan Council Fuvammulah</t>
  </si>
  <si>
    <t>B1495</t>
  </si>
  <si>
    <t>Dhoodigan Council Fuvammulah</t>
  </si>
  <si>
    <t>B1496</t>
  </si>
  <si>
    <t>Public works Services</t>
  </si>
  <si>
    <t>B1497</t>
  </si>
  <si>
    <t>K. Atoll Health Services</t>
  </si>
  <si>
    <t>B1498</t>
  </si>
  <si>
    <t>Aviation Security Command</t>
  </si>
  <si>
    <t>B1499</t>
  </si>
  <si>
    <t>Faculty of Science</t>
  </si>
  <si>
    <t>B1500</t>
  </si>
  <si>
    <t>National Institute of Education</t>
  </si>
  <si>
    <t>B1501</t>
  </si>
  <si>
    <t>Northern Education Unit</t>
  </si>
  <si>
    <t>B1502</t>
  </si>
  <si>
    <t>Central Education Unit</t>
  </si>
  <si>
    <t>B1503</t>
  </si>
  <si>
    <t>Southern Education Unit</t>
  </si>
  <si>
    <t>B1504</t>
  </si>
  <si>
    <t>Thinadhoo School</t>
  </si>
  <si>
    <t>B1505</t>
  </si>
  <si>
    <t>Family Protection Authority</t>
  </si>
  <si>
    <t>B1506</t>
  </si>
  <si>
    <t>National Archives</t>
  </si>
  <si>
    <t>B1507</t>
  </si>
  <si>
    <t>Maldives Blood Service</t>
  </si>
  <si>
    <t>B1508</t>
  </si>
  <si>
    <t>L. Kalaidhoo Council</t>
  </si>
  <si>
    <t>B1510</t>
  </si>
  <si>
    <t>Ministry of Social &amp; Family Development</t>
  </si>
  <si>
    <t>B1511</t>
  </si>
  <si>
    <t>Labour Relations Authority</t>
  </si>
  <si>
    <t>B1512</t>
  </si>
  <si>
    <t>Information Commisioner's Office</t>
  </si>
  <si>
    <t>B1514</t>
  </si>
  <si>
    <t>Rehendhi School</t>
  </si>
  <si>
    <t>B1515</t>
  </si>
  <si>
    <t>National Integrity Commission</t>
  </si>
  <si>
    <t>B1516</t>
  </si>
  <si>
    <t>Fiyavathi</t>
  </si>
  <si>
    <t>B1517</t>
  </si>
  <si>
    <t>Invest Maldives</t>
  </si>
  <si>
    <t>B1518</t>
  </si>
  <si>
    <t>Quality Assurance Department</t>
  </si>
  <si>
    <t>B1519</t>
  </si>
  <si>
    <t>Embassy of the Republic of Maldives in Berlin, Germany</t>
  </si>
  <si>
    <t>B1520</t>
  </si>
  <si>
    <t>South Central Education Unit</t>
  </si>
  <si>
    <t>B1521</t>
  </si>
  <si>
    <t>North Central Education Unit</t>
  </si>
  <si>
    <t>B1522</t>
  </si>
  <si>
    <t>National Counterterrorism Centre</t>
  </si>
  <si>
    <t>B1523</t>
  </si>
  <si>
    <t>School of Nursing</t>
  </si>
  <si>
    <t>B1524</t>
  </si>
  <si>
    <t>Centre for Foundation Studies</t>
  </si>
  <si>
    <t>B1525</t>
  </si>
  <si>
    <t>Embassy of the Republic of Maldives in Thailand</t>
  </si>
  <si>
    <t>B1526</t>
  </si>
  <si>
    <t>Huravee School</t>
  </si>
  <si>
    <t>B1527</t>
  </si>
  <si>
    <t>School of Medicine</t>
  </si>
  <si>
    <t>B1528</t>
  </si>
  <si>
    <t>Dharumavantha Hospital</t>
  </si>
  <si>
    <t>B1529</t>
  </si>
  <si>
    <t>Ministry of Housing, Land &amp; Urban Development</t>
  </si>
  <si>
    <t>B1530</t>
  </si>
  <si>
    <t>Ministry of Transport &amp; Civil Aviation</t>
  </si>
  <si>
    <t>B1531</t>
  </si>
  <si>
    <t>Ministry of Communication, Science and Technology</t>
  </si>
  <si>
    <t>B1532</t>
  </si>
  <si>
    <t>Ministry of Dhivehi Language, Culture &amp; Heritage</t>
  </si>
  <si>
    <t>B1533</t>
  </si>
  <si>
    <t>Department of Inclusive Education</t>
  </si>
  <si>
    <t>B1534</t>
  </si>
  <si>
    <t>Islamee Fathuvadhey Majilis</t>
  </si>
  <si>
    <t>B1535</t>
  </si>
  <si>
    <t>Maldives International Arbitration Centre</t>
  </si>
  <si>
    <t>B1536</t>
  </si>
  <si>
    <t>Consulate of the Republic of Maldives in Jeddah, KSA</t>
  </si>
  <si>
    <t>B1537</t>
  </si>
  <si>
    <t>Izzudeen School</t>
  </si>
  <si>
    <t>B1538</t>
  </si>
  <si>
    <t>Embassy of the Republic of Maldives in Moskow, Russia</t>
  </si>
  <si>
    <t>B1539</t>
  </si>
  <si>
    <t>Child &amp; Family Protection Service</t>
  </si>
  <si>
    <t>B1540</t>
  </si>
  <si>
    <t>Childrens Ombudspersons Office</t>
  </si>
  <si>
    <t>B1541</t>
  </si>
  <si>
    <t>S. Atoll School</t>
  </si>
  <si>
    <t>B1542</t>
  </si>
  <si>
    <t>Office of Ombudsperson for Transitional Justice</t>
  </si>
  <si>
    <t>B1543</t>
  </si>
  <si>
    <t>Mohamed Qasim Pre-School</t>
  </si>
  <si>
    <t>B1544</t>
  </si>
  <si>
    <t>Official Residence of the Speaker</t>
  </si>
  <si>
    <t>B1545</t>
  </si>
  <si>
    <t>Official Residence of the Chief Justice</t>
  </si>
  <si>
    <t>B1546</t>
  </si>
  <si>
    <t>Maldives Hydrographic Service</t>
  </si>
  <si>
    <t>B1547</t>
  </si>
  <si>
    <t>Kaamil Didi Primary School</t>
  </si>
  <si>
    <t>B1548</t>
  </si>
  <si>
    <t>National Mental Health Department</t>
  </si>
  <si>
    <t>B1549</t>
  </si>
  <si>
    <t>National Job Centre</t>
  </si>
  <si>
    <t>B1550</t>
  </si>
  <si>
    <t>Embassy of the Republic of Maldives in Cairo, Egypt</t>
  </si>
  <si>
    <t>B1551</t>
  </si>
  <si>
    <t>Villingili Social Service Center</t>
  </si>
  <si>
    <t>B1552</t>
  </si>
  <si>
    <t>Elderly Social Centers</t>
  </si>
  <si>
    <t>B1553</t>
  </si>
  <si>
    <t>Salahuddin School</t>
  </si>
  <si>
    <t>B1554</t>
  </si>
  <si>
    <t>Ministry of Youth Empowerment, Information &amp; Arts</t>
  </si>
  <si>
    <t>B1555</t>
  </si>
  <si>
    <t>Ministry of Agriculture &amp; Animal Welfare</t>
  </si>
  <si>
    <t>B1556</t>
  </si>
  <si>
    <t>Ministry of Cities, Local Government &amp; Public Works</t>
  </si>
  <si>
    <t>B1557</t>
  </si>
  <si>
    <t>Maldives Zakath House</t>
  </si>
  <si>
    <t>B1558</t>
  </si>
  <si>
    <t>Embassy of the Republic of Maldives in Ankara, TÃ¼rkiye</t>
  </si>
  <si>
    <t>B1559</t>
  </si>
  <si>
    <t>National Institute for Maldivian Heritage Research</t>
  </si>
  <si>
    <t>B1560</t>
  </si>
  <si>
    <t>Maldives International Financial Services Authority</t>
  </si>
  <si>
    <t>B1561</t>
  </si>
  <si>
    <t>Embassy of the Republic of Maldives in Rome, Italy</t>
  </si>
  <si>
    <t>B8038</t>
  </si>
  <si>
    <t>Maldives Civil Aviation Authority</t>
  </si>
  <si>
    <t>BA</t>
  </si>
  <si>
    <t>Travelling Expenses - Local Sea Travel</t>
  </si>
  <si>
    <t>Travelling Expenses - Local Land Travel</t>
  </si>
  <si>
    <t>Travelling Expenses - Local Air Travel</t>
  </si>
  <si>
    <t>Travelling Expenses - Overseas</t>
  </si>
  <si>
    <t>Travelling Expenses for Foreigners</t>
  </si>
  <si>
    <t>Other Travelling Expenses</t>
  </si>
  <si>
    <t>Stationery and Office Requisites</t>
  </si>
  <si>
    <t>IT Related Materials</t>
  </si>
  <si>
    <t>Fuel and Lubricants</t>
  </si>
  <si>
    <t>Meals for Employees During Office Hours</t>
  </si>
  <si>
    <t>Electrical Items</t>
  </si>
  <si>
    <t>Spare Parts</t>
  </si>
  <si>
    <t>Materials for Uniforms</t>
  </si>
  <si>
    <t>Supplies for Office Cleaning</t>
  </si>
  <si>
    <t>Utensils and Accessories</t>
  </si>
  <si>
    <t>Office Decoration Materials</t>
  </si>
  <si>
    <t>Curtains, Table Cloths Etc</t>
  </si>
  <si>
    <t>Other Administrative Supplies</t>
  </si>
  <si>
    <t>Telephone, Fax and Telex</t>
  </si>
  <si>
    <t>Electricity</t>
  </si>
  <si>
    <t>Water and Sanitation Services</t>
  </si>
  <si>
    <t>Leased Line and Internet</t>
  </si>
  <si>
    <t>Building rent and Land rent</t>
  </si>
  <si>
    <t>Hire Charges</t>
  </si>
  <si>
    <t>Security and Safeguarding Services</t>
  </si>
  <si>
    <t>Cleaning Services and Waste Disposal</t>
  </si>
  <si>
    <t>Postage and Message</t>
  </si>
  <si>
    <t>Announcements, Subscriptions and Advertisements</t>
  </si>
  <si>
    <t>Carriage and Conveyance</t>
  </si>
  <si>
    <t>Meeting or Seminar Related Expenses</t>
  </si>
  <si>
    <t>National Competitions and Ceremonies</t>
  </si>
  <si>
    <t>Social Development Programmes</t>
  </si>
  <si>
    <t>Examination Related Expenses</t>
  </si>
  <si>
    <t>Consultancy, Translation &amp; Other Related Services</t>
  </si>
  <si>
    <t>Expenses on Foreign Dignitaries</t>
  </si>
  <si>
    <t>Visa, Workpermit Fees of Expatriate Staff</t>
  </si>
  <si>
    <t>Annual Fees to Government</t>
  </si>
  <si>
    <t>Printing Services</t>
  </si>
  <si>
    <t>Laundry Services</t>
  </si>
  <si>
    <t>Staff Medical Expenses</t>
  </si>
  <si>
    <t>Expenses on International &amp; Local Fairs</t>
  </si>
  <si>
    <t>Bank Charges and Commission</t>
  </si>
  <si>
    <t>Insurance</t>
  </si>
  <si>
    <t>IT Related Subscriptions &amp; Fees</t>
  </si>
  <si>
    <t>Other Administrative Services</t>
  </si>
  <si>
    <t>Medical Consumables</t>
  </si>
  <si>
    <t>Educational Consumables</t>
  </si>
  <si>
    <t>Prov. of food to people under arrest &amp; detention</t>
  </si>
  <si>
    <t>Other Matrl. for people under arrest &amp; detention</t>
  </si>
  <si>
    <t>Other Operational Consumables</t>
  </si>
  <si>
    <t>Scholarship and Fellowship Assistance</t>
  </si>
  <si>
    <t>Short Course Fees &amp; Expenses - Overseas Training</t>
  </si>
  <si>
    <t>Workshops Related Expenses</t>
  </si>
  <si>
    <t>Course Fees &amp; Related Expenses - Local Training</t>
  </si>
  <si>
    <t>Conducting Training Courses</t>
  </si>
  <si>
    <t>Staff training</t>
  </si>
  <si>
    <t>Repairs - Residential Buildings</t>
  </si>
  <si>
    <t>Repairs - Non-Residential Buildings</t>
  </si>
  <si>
    <t>Repairs - Roads and Bridges</t>
  </si>
  <si>
    <t>Repairs - Airports</t>
  </si>
  <si>
    <t>Repairs - Wharves, Ports and Harbours</t>
  </si>
  <si>
    <t>Repairs - Water &amp; Sanitation Systems</t>
  </si>
  <si>
    <t>Repairs - Electricity Systems</t>
  </si>
  <si>
    <t>Repairs - Other Infrastructure</t>
  </si>
  <si>
    <t>Repairs - Furniture &amp; Fittings</t>
  </si>
  <si>
    <t>Repairs - Machinery and Equipment</t>
  </si>
  <si>
    <t>Repairs - Vehicular Equipment</t>
  </si>
  <si>
    <t>Repairs - Communication Infrastructure</t>
  </si>
  <si>
    <t>Repairs - Computer Software</t>
  </si>
  <si>
    <t>Repairs - IT-Related Hardware</t>
  </si>
  <si>
    <t>Repairs - Other Equipment</t>
  </si>
  <si>
    <t>Repairs - Motor Vehicles</t>
  </si>
  <si>
    <t>Repairs - Ships and Boats</t>
  </si>
  <si>
    <t>Repairs - Aerospace equipments</t>
  </si>
  <si>
    <t>Welfare Payments</t>
  </si>
  <si>
    <t>Grants to Private Parties</t>
  </si>
  <si>
    <t>Awards</t>
  </si>
  <si>
    <t>Indemnities and Relief Against Natural Calamities</t>
  </si>
  <si>
    <t>Subscriptions &amp; Fees to Domestic Organisations</t>
  </si>
  <si>
    <t>Subscriptions &amp; Fees to International Org.</t>
  </si>
  <si>
    <t>Donations to Foreign Parties or Goverments</t>
  </si>
  <si>
    <t>Assistance to Associations &amp; Social Organisations</t>
  </si>
  <si>
    <t>Assistance for Community Programs</t>
  </si>
  <si>
    <t>Electricity Subsidies</t>
  </si>
  <si>
    <t>Water Subsidies</t>
  </si>
  <si>
    <t>Food Subsidies</t>
  </si>
  <si>
    <t>Single Parents Allowance</t>
  </si>
  <si>
    <t>Medical Treatment Support -Abroad</t>
  </si>
  <si>
    <t>Medical Treatment Support -Local</t>
  </si>
  <si>
    <t>Foster Parents Allowance</t>
  </si>
  <si>
    <t>Health Insurance Premium</t>
  </si>
  <si>
    <t>Disability Allowance</t>
  </si>
  <si>
    <t>Fisheries Subsidies</t>
  </si>
  <si>
    <t>Agriculture Subsidies</t>
  </si>
  <si>
    <t>Grants to Pre-schools</t>
  </si>
  <si>
    <t>Grants to Councils</t>
  </si>
  <si>
    <t>Therapeutic Services</t>
  </si>
  <si>
    <t>Waste Management Subsidy</t>
  </si>
  <si>
    <t>Fuel Subsidy</t>
  </si>
  <si>
    <t>Income Support and Job Seeker Allowance</t>
  </si>
  <si>
    <t>Transport Subsidy</t>
  </si>
  <si>
    <t>Housing Subsidy</t>
  </si>
  <si>
    <t>Sewerage Subsidy</t>
  </si>
  <si>
    <t>Other Grants, Contributions &amp; Subsidies</t>
  </si>
  <si>
    <t>Losses from Government Agencies</t>
  </si>
  <si>
    <t>Losses from Private Parties</t>
  </si>
  <si>
    <t>Revenue Refund</t>
  </si>
  <si>
    <t>Other Losses</t>
  </si>
  <si>
    <t>Furniture &amp; Fittings</t>
  </si>
  <si>
    <t>Machinery and Equipment</t>
  </si>
  <si>
    <t>Vehicular Equipment</t>
  </si>
  <si>
    <t>Tools, Instruments, Apparatus</t>
  </si>
  <si>
    <t>Reference Books &amp; Exhibition Goods</t>
  </si>
  <si>
    <t>Communication Infrastructure</t>
  </si>
  <si>
    <t>Computer Software</t>
  </si>
  <si>
    <t>IT-Related Hardware</t>
  </si>
  <si>
    <t>Other Equipment</t>
  </si>
  <si>
    <t>Motor Vehicles</t>
  </si>
  <si>
    <t>Ships and Boats</t>
  </si>
  <si>
    <t>Aerospace equipments</t>
  </si>
  <si>
    <t>New Domestic Lending - SOE</t>
  </si>
  <si>
    <t>New Domestic Lending - State Fin.Institutions</t>
  </si>
  <si>
    <t>New Domestic Lending - Individuals</t>
  </si>
  <si>
    <t>New Domestic Lending - Non-Profit Org.</t>
  </si>
  <si>
    <t>Domestic Lending - For. Commercial Instit.</t>
  </si>
  <si>
    <t>Other New Domestic Lending</t>
  </si>
  <si>
    <t>New Foreign Lending - Bilateral Govt.</t>
  </si>
  <si>
    <t>New Foreign Lending - For. Commercial Instit.</t>
  </si>
  <si>
    <t>New Foreign Lending - Foreign Individuals</t>
  </si>
  <si>
    <t>New Foreign Lending - Other</t>
  </si>
  <si>
    <t>P-ACT001-001</t>
  </si>
  <si>
    <t>Kigali Amendment Enabling Activities</t>
  </si>
  <si>
    <t>P-ACT001-002</t>
  </si>
  <si>
    <t>UNCCD 2018 National reporting process</t>
  </si>
  <si>
    <t>P-ACT001-003</t>
  </si>
  <si>
    <t>Intitiative for Climate Action Transparency (ICAT)</t>
  </si>
  <si>
    <t>P-ACT001-004</t>
  </si>
  <si>
    <t>Capacity Strengthening for Improved Transparency of Climate</t>
  </si>
  <si>
    <t>P-ACT001-005</t>
  </si>
  <si>
    <t>Eliminating POPs through sound management of chemicals</t>
  </si>
  <si>
    <t>P-ACT001-006</t>
  </si>
  <si>
    <t>Prot. Sea Lvl Rise - Frm Ice Sheet to Lcl Implctin (PROTECT)</t>
  </si>
  <si>
    <t>P-ACT001-007</t>
  </si>
  <si>
    <t>Enhan. Natn. Devel. thrgh Environ. Resilient Isl. (ENDhERI)</t>
  </si>
  <si>
    <t>P-ACT001-008</t>
  </si>
  <si>
    <t>Support of Impl. Of Kunburudhoo Wst. Transfer facility</t>
  </si>
  <si>
    <t>P-ACT001-009</t>
  </si>
  <si>
    <t>Technology Needs Assesment for the Maldives</t>
  </si>
  <si>
    <t>P-ACT001-010</t>
  </si>
  <si>
    <t>Integrated, Sustainable &amp; Low Emission Transport</t>
  </si>
  <si>
    <t>P-ACT001-011</t>
  </si>
  <si>
    <t>Supp. to the preparation of the 4th NBR to the CPB</t>
  </si>
  <si>
    <t>P-ACT001-012</t>
  </si>
  <si>
    <t>Preparation of Maldives Initial BTR to the UNFCCC</t>
  </si>
  <si>
    <t>P-ACT001-013</t>
  </si>
  <si>
    <t>Preparation of Kigali HFC Implementation Plan</t>
  </si>
  <si>
    <t>P-ACT001-014</t>
  </si>
  <si>
    <t>GEF - 7 Islands</t>
  </si>
  <si>
    <t>P-ACT001-015</t>
  </si>
  <si>
    <t>Ozone Network Meeting 2023</t>
  </si>
  <si>
    <t>P-ACT001-016</t>
  </si>
  <si>
    <t>Strengthening National Policy to Reduce Single-Use Plastics</t>
  </si>
  <si>
    <t>P-ACT001-017</t>
  </si>
  <si>
    <t>Digital MV: Adaptation, Decentralization &amp; Diversification</t>
  </si>
  <si>
    <t>P-ACT001-018</t>
  </si>
  <si>
    <t>Advancing the National Adaptation Plan of the Maldives</t>
  </si>
  <si>
    <t>P-ACT001-019</t>
  </si>
  <si>
    <t>Commun. Outreach &amp; Train. Prog. For HDh Atoll On WATSAN Sec.</t>
  </si>
  <si>
    <t>P-ACT001-020</t>
  </si>
  <si>
    <t>TA Addition: Maintaining Energy Efficiency - Serving Sector</t>
  </si>
  <si>
    <t>P-ACT001-021</t>
  </si>
  <si>
    <t>Updating Stockholm Convention Plan on Organic Pollutants</t>
  </si>
  <si>
    <t>P-ACT001-022</t>
  </si>
  <si>
    <t>South Ari Marine Park Management Project</t>
  </si>
  <si>
    <t>P-ACT001-023</t>
  </si>
  <si>
    <t>Global Biodiversity Framework Early Action Support Project</t>
  </si>
  <si>
    <t>P-ACT002-002</t>
  </si>
  <si>
    <t>Repairing Roads in the Islands</t>
  </si>
  <si>
    <t>P-ACT003-001</t>
  </si>
  <si>
    <t>Learning Advancement and Measurement Project (LAMP)</t>
  </si>
  <si>
    <t>P-ACT004-001</t>
  </si>
  <si>
    <t>SDF Livelihood Project</t>
  </si>
  <si>
    <t>P-ACT004-005</t>
  </si>
  <si>
    <t>Supptng. intro. of high yeilding varieties of trad. crops</t>
  </si>
  <si>
    <t>P-ACT006-002</t>
  </si>
  <si>
    <t>Geveshi Gulhun</t>
  </si>
  <si>
    <t>P-ACT007-001</t>
  </si>
  <si>
    <t>Job Seekers Re-Skill Program</t>
  </si>
  <si>
    <t>P-ACT007-002</t>
  </si>
  <si>
    <t>Training program for senior position jobs in resorts</t>
  </si>
  <si>
    <t>P-ACT010-001</t>
  </si>
  <si>
    <t>Dubai Expo 2020</t>
  </si>
  <si>
    <t>P-ACT010-002</t>
  </si>
  <si>
    <t>Corporate Registers Forum (CRF)</t>
  </si>
  <si>
    <t>P-ACT011-001</t>
  </si>
  <si>
    <t>Tourism Golden Jubilee Celebrations</t>
  </si>
  <si>
    <t>P-ACT012-001</t>
  </si>
  <si>
    <t>Transforming Fisheries Sector Manag. in SWIO and Maldives</t>
  </si>
  <si>
    <t>P-AGR001-001</t>
  </si>
  <si>
    <t>Const. Of Pet Care Facility</t>
  </si>
  <si>
    <t>P-AGR002-001</t>
  </si>
  <si>
    <t>Const. of Agribiotec and Soil Health Laboratory</t>
  </si>
  <si>
    <t>P-AGR003-001</t>
  </si>
  <si>
    <t>Const. Of Coconut Seedling Nursery</t>
  </si>
  <si>
    <t>P-AIC001-001</t>
  </si>
  <si>
    <t>AA.Ukulhas Artificial Intelligence Conference Centre</t>
  </si>
  <si>
    <t>P-AIR001-002</t>
  </si>
  <si>
    <t>Upgrading of Airport - Hdh.Hanimaadhoo</t>
  </si>
  <si>
    <t>P-AIR001-003</t>
  </si>
  <si>
    <t>P-AIR0012-001</t>
  </si>
  <si>
    <t>Estab. of Airport - L. Gan</t>
  </si>
  <si>
    <t>P-AIR0013-001</t>
  </si>
  <si>
    <t>Estab. of Airport - Sh. Milandhoo</t>
  </si>
  <si>
    <t>P-AIR0014-001</t>
  </si>
  <si>
    <t>Estab. of Airport - Mendhoo</t>
  </si>
  <si>
    <t>P-AIR0015-001</t>
  </si>
  <si>
    <t>Estab. of Airport - N. Velidhoo</t>
  </si>
  <si>
    <t>P-AIR0016-001</t>
  </si>
  <si>
    <t>Estab. of Airport - R. Fainu</t>
  </si>
  <si>
    <t>P-AIR0017-001</t>
  </si>
  <si>
    <t>Estab. of Airport - AA. Mathiveri</t>
  </si>
  <si>
    <t>P-AIR0018-001</t>
  </si>
  <si>
    <t>Estab. of Airport - Th. Guraidhoo</t>
  </si>
  <si>
    <t>P-AIR0019-001</t>
  </si>
  <si>
    <t>Estab. of Airport - Th. Hirilandhoo</t>
  </si>
  <si>
    <t>P-AIR0020-001</t>
  </si>
  <si>
    <t>Estab. of Airport - Sh. Komandoo</t>
  </si>
  <si>
    <t>P-AIR0021-001</t>
  </si>
  <si>
    <t>Estab. of Airport - HA. Dhihdhoo</t>
  </si>
  <si>
    <t>P-AIR0022-001</t>
  </si>
  <si>
    <t>Estab. of Airport - HA. Makunudhoo</t>
  </si>
  <si>
    <t>P-AIR0023-001</t>
  </si>
  <si>
    <t>Estab. of Airport - GA. Villingili</t>
  </si>
  <si>
    <t>P-AIR003-001</t>
  </si>
  <si>
    <t>Development of Airport - M.Muli</t>
  </si>
  <si>
    <t>P-AIR004-001</t>
  </si>
  <si>
    <t>Developing Airpoirt - Gdh.Faresmaathodaa</t>
  </si>
  <si>
    <t>P-AIR005-001</t>
  </si>
  <si>
    <t>Extension of Airport - N.Maafaru</t>
  </si>
  <si>
    <t>P-AIR006-001</t>
  </si>
  <si>
    <t>Estab. airports at Multiple Islands</t>
  </si>
  <si>
    <t>P-AIR007-001</t>
  </si>
  <si>
    <t>Upgrading of Airport - S.Gan</t>
  </si>
  <si>
    <t>P-AIR007-002</t>
  </si>
  <si>
    <t>P-AIR008-001</t>
  </si>
  <si>
    <t>Dev. Of Airport - HDh.Kulhudhuffushi</t>
  </si>
  <si>
    <t>P-AIR009-001</t>
  </si>
  <si>
    <t>Dev. Of Airport - GDh.Maavarulu</t>
  </si>
  <si>
    <t>P-AIR010-001</t>
  </si>
  <si>
    <t>Estab. Of Airport (With Recalmation) - Sh.Funadhoo</t>
  </si>
  <si>
    <t>P-AIR011-001</t>
  </si>
  <si>
    <t>Estab. Of Airport - HA.Hoarafushi</t>
  </si>
  <si>
    <t>P-AIR011-003</t>
  </si>
  <si>
    <t>Coastal Protection - HA.Hoarafushi Airport</t>
  </si>
  <si>
    <t>P-AIR012-001</t>
  </si>
  <si>
    <t>P-AIR013-001</t>
  </si>
  <si>
    <t>Devel. of Airport - Sh.Komandoo</t>
  </si>
  <si>
    <t>P-AIR014-001</t>
  </si>
  <si>
    <t>Estab. of airport - R.Beriyanfaru</t>
  </si>
  <si>
    <t>P-AIR015-001</t>
  </si>
  <si>
    <t>Estab. of airport - B. Thulhaadhoo</t>
  </si>
  <si>
    <t>P-AIR016-001</t>
  </si>
  <si>
    <t>Devel. of airport - K. Kaashidhoo</t>
  </si>
  <si>
    <t>P-AIR017-001</t>
  </si>
  <si>
    <t>Devel. of Airport and Tousim Zone - GA. Villingili</t>
  </si>
  <si>
    <t>P-AIR018-001</t>
  </si>
  <si>
    <t>Devel. of airport - GA. Dhaandhoo</t>
  </si>
  <si>
    <t>P-AIR019-001</t>
  </si>
  <si>
    <t>Devel. of airport - R.Beriyanfaru</t>
  </si>
  <si>
    <t>P-AIR020-001</t>
  </si>
  <si>
    <t>Devel. of airport - Th.Vilufushi</t>
  </si>
  <si>
    <t>P-ART001-001</t>
  </si>
  <si>
    <t>Development of Arts Centre in Male'</t>
  </si>
  <si>
    <t>P-BRG001-001</t>
  </si>
  <si>
    <t>Bridge Const. Study GA.Villigili-Kooddoo</t>
  </si>
  <si>
    <t>P-BRG001-002</t>
  </si>
  <si>
    <t>GA. Villingili- Kooddoo Bridge</t>
  </si>
  <si>
    <t>P-BRG002-001</t>
  </si>
  <si>
    <t>Maintenance of Male-Hulhule Bridge</t>
  </si>
  <si>
    <t>P-BRG003-001</t>
  </si>
  <si>
    <t>Bridge Const. study Addu City Hulhumeedhoo - Hithadhoo</t>
  </si>
  <si>
    <t>P-BRG004-001</t>
  </si>
  <si>
    <t>GDh. Thinadhoo- GDh. Kaadehdhoo bridge</t>
  </si>
  <si>
    <t>P-BRK001-001</t>
  </si>
  <si>
    <t>Breakfast for students</t>
  </si>
  <si>
    <t>P-CHE001-006</t>
  </si>
  <si>
    <t>Establishment of Medical School</t>
  </si>
  <si>
    <t>P-CHE003-001</t>
  </si>
  <si>
    <t>MNU Campus (Student Accomodation Block) - GDh.Thinadhoo</t>
  </si>
  <si>
    <t>P-CHE003-002</t>
  </si>
  <si>
    <t>MNU Campus (Staff Accomodation Block) - GDh.Thinadhoo</t>
  </si>
  <si>
    <t>P-CLT002-001</t>
  </si>
  <si>
    <t>Estab. Of Site Museums &amp; Maintenance of Cultural Sites</t>
  </si>
  <si>
    <t>P-CLT002-002</t>
  </si>
  <si>
    <t>P-CLT003-001</t>
  </si>
  <si>
    <t>Estab. Of South Arts &amp; Cultural Centre - S.Maradhoofeydhoo</t>
  </si>
  <si>
    <t>P-CLT004-001</t>
  </si>
  <si>
    <t>Establishment of Cultural centre-Adh.Dhangethi</t>
  </si>
  <si>
    <t>P-CLT005-001</t>
  </si>
  <si>
    <t>Preserv. of Cultural Places in N.Landhoo &amp; Th.Dhiyamigili</t>
  </si>
  <si>
    <t>P-CLT006-001</t>
  </si>
  <si>
    <t>Estab. Of Kalaafaanu Ziyaaraiy - Adh. Hanyaameedhoo</t>
  </si>
  <si>
    <t>P-CLT007-001</t>
  </si>
  <si>
    <t>Preserv. Of Utheemu Palace Roof &amp; Devel. of Surroundings</t>
  </si>
  <si>
    <t>P-CLT008-001</t>
  </si>
  <si>
    <t>Estab. Kogan Museum-S.Meedhoo</t>
  </si>
  <si>
    <t>P-CNS001-001</t>
  </si>
  <si>
    <t>Census Program</t>
  </si>
  <si>
    <t>P-CPT001-001</t>
  </si>
  <si>
    <t>Revetment Project - GDh.Thinadoo</t>
  </si>
  <si>
    <t>P-CPT002-001</t>
  </si>
  <si>
    <t>Coastal Protection - Sh.Milandhoo</t>
  </si>
  <si>
    <t>P-CPT003-001</t>
  </si>
  <si>
    <t>Coastal Protection -ADh.Omadhoo</t>
  </si>
  <si>
    <t>P-CPT004-001</t>
  </si>
  <si>
    <t>Coastal Protection - M.Dhiggaru</t>
  </si>
  <si>
    <t>P-CPT005-001</t>
  </si>
  <si>
    <t>Coastal Protection - F.Bilehdhoo</t>
  </si>
  <si>
    <t>P-CPT006-001</t>
  </si>
  <si>
    <t>Coastal Protection - Th.Vandhoo</t>
  </si>
  <si>
    <t>P-CPT007-001</t>
  </si>
  <si>
    <t>Coastal Protection - GDh.Rathafandhoo</t>
  </si>
  <si>
    <t>P-CPT008-001</t>
  </si>
  <si>
    <t>Coastal Protectiont (Study)- S.Meedhoo</t>
  </si>
  <si>
    <t>P-CPT009-001</t>
  </si>
  <si>
    <t>Coastal Protection - HA. Uligamu</t>
  </si>
  <si>
    <t>P-CPT010-001</t>
  </si>
  <si>
    <t>Coastal Protection - HDh. Hanimaadhoo</t>
  </si>
  <si>
    <t>P-CPT012-001</t>
  </si>
  <si>
    <t>Coastal Protection - Lh.Olhuvelifushi</t>
  </si>
  <si>
    <t>P-CPT013-001</t>
  </si>
  <si>
    <t>Coastal Protection - K.Dhiffushi</t>
  </si>
  <si>
    <t>P-CPT014-001</t>
  </si>
  <si>
    <t>Coastal Protection - M.Kolhufushi</t>
  </si>
  <si>
    <t>P-CPT015-001</t>
  </si>
  <si>
    <t>Coastal Protection - M. Mulah</t>
  </si>
  <si>
    <t>P-CPT016-001</t>
  </si>
  <si>
    <t>Coastal Protection - Th. Buruni</t>
  </si>
  <si>
    <t>P-CPT017-001</t>
  </si>
  <si>
    <t>Coastal Protection - GA.Gemanafushi</t>
  </si>
  <si>
    <t>P-CPT018-001</t>
  </si>
  <si>
    <t>Coastal Protection - S. Hithadhoo</t>
  </si>
  <si>
    <t>P-CPT018-002</t>
  </si>
  <si>
    <t>Coastal Protection - S. Hithadhoo (Beyrumathi)</t>
  </si>
  <si>
    <t>P-CPT019-001</t>
  </si>
  <si>
    <t>Coastal Protection-Gn.Fuvamulah-OREO Prj</t>
  </si>
  <si>
    <t>P-CPT020-001</t>
  </si>
  <si>
    <t>Prtction frm Soil Erosion-Dh.Maaenboodhu</t>
  </si>
  <si>
    <t>P-CPT021-001</t>
  </si>
  <si>
    <t>Coastal Protection - Th.Kandoodhoo</t>
  </si>
  <si>
    <t>P-CPT022-001</t>
  </si>
  <si>
    <t>Protection of soil erosion - Th.Veymando</t>
  </si>
  <si>
    <t>P-CPT023-001</t>
  </si>
  <si>
    <t>Coastal Protection - Lh.Kurendhoo</t>
  </si>
  <si>
    <t>P-CPT024-001</t>
  </si>
  <si>
    <t>Coastal Protection - AA.Rasdhoo</t>
  </si>
  <si>
    <t>P-CPT025-001</t>
  </si>
  <si>
    <t>Coastal Protection - HA.Filladhoo</t>
  </si>
  <si>
    <t>P-CPT026-001</t>
  </si>
  <si>
    <t>Coastal Protection - HDh.Naivaadhoo</t>
  </si>
  <si>
    <t>P-CPT027-001</t>
  </si>
  <si>
    <t>Coastal Protection - Sh.Komandoo</t>
  </si>
  <si>
    <t>P-CPT028-001</t>
  </si>
  <si>
    <t>Coastal Protection - Sh.Maaungoodhoo</t>
  </si>
  <si>
    <t>P-CPT029-001</t>
  </si>
  <si>
    <t>Coastal Protection - N.Henbadhoo</t>
  </si>
  <si>
    <t>P-CPT030-001</t>
  </si>
  <si>
    <t>Coastal Protection - N.Kudafari</t>
  </si>
  <si>
    <t>P-CPT031-001</t>
  </si>
  <si>
    <t>Coastal Protection - N.Fohdhoo</t>
  </si>
  <si>
    <t>P-CPT032-001</t>
  </si>
  <si>
    <t>Coastal Protection - R.Rasmaadhoo</t>
  </si>
  <si>
    <t>P-CPT032-002</t>
  </si>
  <si>
    <t>Coastal Protection South Side - R.Rasmaadhoo</t>
  </si>
  <si>
    <t>P-CPT033-001</t>
  </si>
  <si>
    <t>Coastal Protection - R.Vaadhoo</t>
  </si>
  <si>
    <t>P-CPT034-001</t>
  </si>
  <si>
    <t>Coastal Protection - B.Kendhoo</t>
  </si>
  <si>
    <t>P-CPT035-001</t>
  </si>
  <si>
    <t>Coastal Protection - B.Thulhaadhoo</t>
  </si>
  <si>
    <t>P-CPT036-001</t>
  </si>
  <si>
    <t>Coastal Protection - AA.Mathiveri</t>
  </si>
  <si>
    <t>P-CPT037-001</t>
  </si>
  <si>
    <t>Coastal Protection - Adh.Mahibadhoo</t>
  </si>
  <si>
    <t>P-CPT038-001</t>
  </si>
  <si>
    <t>Coastal Protection - V.Fulidhoo</t>
  </si>
  <si>
    <t>P-CPT039-001</t>
  </si>
  <si>
    <t>Coastal Protection - V.Felidhoo</t>
  </si>
  <si>
    <t>P-CPT040-001</t>
  </si>
  <si>
    <t>Devel. Swimming Area &amp; Coastal Protection - Th.Vilufushi</t>
  </si>
  <si>
    <t>P-CPT041-001</t>
  </si>
  <si>
    <t>Coastal Protection - Th.Dhiyamigili</t>
  </si>
  <si>
    <t>P-CPT042-001</t>
  </si>
  <si>
    <t>Coastal Protection - Th.Thimarafushi</t>
  </si>
  <si>
    <t>P-CPT043-001</t>
  </si>
  <si>
    <t>Coastal Protection - Th.Gaadhiffushi</t>
  </si>
  <si>
    <t>P-CPT044-001</t>
  </si>
  <si>
    <t>Coastal Protection - GA.Dhehvadhoo</t>
  </si>
  <si>
    <t>P-CPT045-001</t>
  </si>
  <si>
    <t>Devel. East Breakwater &amp; Upgr. Old Jetty - GDh.Thinadhoo</t>
  </si>
  <si>
    <t>P-CPT046-001</t>
  </si>
  <si>
    <t>Coastal Protection - B.Dhonfanu</t>
  </si>
  <si>
    <t>P-CPT047-001</t>
  </si>
  <si>
    <t>Coastal Protection - R.Hulhudhuffaaru</t>
  </si>
  <si>
    <t>P-CPT048-001</t>
  </si>
  <si>
    <t>Building Climate Resilient Safer Islands</t>
  </si>
  <si>
    <t>P-CPT049-001</t>
  </si>
  <si>
    <t>Emergency Coastal Protection on Islands</t>
  </si>
  <si>
    <t>P-CPT050-001</t>
  </si>
  <si>
    <t>Coastal Protection - HA.Hoarafushi</t>
  </si>
  <si>
    <t>P-CPT051-001</t>
  </si>
  <si>
    <t>Coastal Protection - Adh.Kunburudhoo</t>
  </si>
  <si>
    <t>P-CPT052-001</t>
  </si>
  <si>
    <t>Coastal Protection - Adh.Dhigurah</t>
  </si>
  <si>
    <t>P-CPT053-001</t>
  </si>
  <si>
    <t>Coastal Protection - HA.Dhihdhoo</t>
  </si>
  <si>
    <t>P-CPT054-001</t>
  </si>
  <si>
    <t>Coastal Protection - R.Maduvvari</t>
  </si>
  <si>
    <t>P-CPT055-001</t>
  </si>
  <si>
    <t>Coastal Protection - B.Maalhos</t>
  </si>
  <si>
    <t>P-CPT056-001</t>
  </si>
  <si>
    <t>Coastal Protection - M.Maduvvari</t>
  </si>
  <si>
    <t>P-CPT057-001</t>
  </si>
  <si>
    <t>Coastal Protection - M.Muli</t>
  </si>
  <si>
    <t>P-CPT058-001</t>
  </si>
  <si>
    <t>Coastal Protection - R.Ungoofaaru</t>
  </si>
  <si>
    <t>P-CPT059-001</t>
  </si>
  <si>
    <t>Coastal Protection - R.Kinolhas</t>
  </si>
  <si>
    <t>P-CPT060-001</t>
  </si>
  <si>
    <t>Coastal Protection - V.Rakeedhoo</t>
  </si>
  <si>
    <t>P-CPT061-001</t>
  </si>
  <si>
    <t>Coastal Protection - B.Dharavandhoo</t>
  </si>
  <si>
    <t>P-CPT062-001</t>
  </si>
  <si>
    <t>Coastal Protection - K.Himmafushi</t>
  </si>
  <si>
    <t>P-CPT063-001</t>
  </si>
  <si>
    <t>Coastal Protection - B.Kudarikilu</t>
  </si>
  <si>
    <t>P-CPT064-001</t>
  </si>
  <si>
    <t>Coastal Protection - HDh.Nellaidhoo</t>
  </si>
  <si>
    <t>P-CPT065-001</t>
  </si>
  <si>
    <t>Coastal Protection - R.Faniu</t>
  </si>
  <si>
    <t>P-CPT066-001</t>
  </si>
  <si>
    <t>Coastal Protection - N.Maalhendhoo</t>
  </si>
  <si>
    <t>P-CPT067-001</t>
  </si>
  <si>
    <t>Coastal Protection - GDh.Nadella</t>
  </si>
  <si>
    <t>P-CPT068-001</t>
  </si>
  <si>
    <t>Upgrading harbour and Coastal Protection - F.Nilandhoo</t>
  </si>
  <si>
    <t>P-CPT069-001</t>
  </si>
  <si>
    <t>Coastal Protection - AA.Thoddoo</t>
  </si>
  <si>
    <t>P-CPT070-001</t>
  </si>
  <si>
    <t>Coastal Protection - ADh.Dhangethi</t>
  </si>
  <si>
    <t>P-CPT071-001</t>
  </si>
  <si>
    <t>Coastal Protection - B.Hithaadhoo</t>
  </si>
  <si>
    <t>P-CPT072-001</t>
  </si>
  <si>
    <t>Coastal Protection - Dh.Bandidhoo</t>
  </si>
  <si>
    <t>P-CPT073-001</t>
  </si>
  <si>
    <t>Coastal Protection - DH. Rinbudhoo</t>
  </si>
  <si>
    <t>P-CPT074-001</t>
  </si>
  <si>
    <t>Coastal Protection - L.Gan</t>
  </si>
  <si>
    <t>P-CPT075-001</t>
  </si>
  <si>
    <t>Coastal Protection - L.Maabaidhoo</t>
  </si>
  <si>
    <t>P-CPT076-001</t>
  </si>
  <si>
    <t>Coastal Protection - L.Maamendhoo</t>
  </si>
  <si>
    <t>P-CPT077-001</t>
  </si>
  <si>
    <t>Coastal Protection - N.Holhudhoo</t>
  </si>
  <si>
    <t>P-CPT078-001</t>
  </si>
  <si>
    <t>AA.Himandhoo Shore protection</t>
  </si>
  <si>
    <t>P-CPT079-001</t>
  </si>
  <si>
    <t>Coastal Protection - R.Maakurathu</t>
  </si>
  <si>
    <t>P-CPT080-001</t>
  </si>
  <si>
    <t>Coastal Protection of Kulhudhufushi Airport</t>
  </si>
  <si>
    <t>P-CPT081-001</t>
  </si>
  <si>
    <t>Coastal Protection - V.Keyodhoo</t>
  </si>
  <si>
    <t>P-CPT082-001</t>
  </si>
  <si>
    <t>Coastal Protection - SH.Komandoo</t>
  </si>
  <si>
    <t>P-CPT083-001</t>
  </si>
  <si>
    <t>Coastal Protection - R.Innamaadhoo</t>
  </si>
  <si>
    <t>P-CPT084-001</t>
  </si>
  <si>
    <t>Coastal Protection - TH.Madifushi</t>
  </si>
  <si>
    <t>P-CPT085-001</t>
  </si>
  <si>
    <t>Shore Protection multiple islands islands</t>
  </si>
  <si>
    <t>P-CPT086-001</t>
  </si>
  <si>
    <t>Coastal Protection in Northern side of B.Kihaadhoo</t>
  </si>
  <si>
    <t>P-CPT087-001</t>
  </si>
  <si>
    <t>P-CPT088-001</t>
  </si>
  <si>
    <t>Coastal Protection - B. Kamadhoo</t>
  </si>
  <si>
    <t>P-CPT089-001</t>
  </si>
  <si>
    <t>Coastal Protection - HA. Thakandhoo</t>
  </si>
  <si>
    <t>P-CPT090-001</t>
  </si>
  <si>
    <t>Coastal Protection - HDh. Naavaidhoo</t>
  </si>
  <si>
    <t>P-CPT092-001</t>
  </si>
  <si>
    <t>Coastal Protection - GA. Nilandhoo</t>
  </si>
  <si>
    <t>P-CPT093-001</t>
  </si>
  <si>
    <t>Coastal Protection - N. Maroshi</t>
  </si>
  <si>
    <t>P-CPT094-001</t>
  </si>
  <si>
    <t>Coastal Protection - Adh.Hanyaameedhoo</t>
  </si>
  <si>
    <t>P-CPT095-001</t>
  </si>
  <si>
    <t>Coastal Protection - V. Thinadhoo</t>
  </si>
  <si>
    <t>P-CPT096-001</t>
  </si>
  <si>
    <t>Coastal Protection - Th. Vandhoo</t>
  </si>
  <si>
    <t>P-CPT098-001</t>
  </si>
  <si>
    <t>Coastal Protection - V. Rakeedhoo</t>
  </si>
  <si>
    <t>P-CPT099-001</t>
  </si>
  <si>
    <t>Coastal Protection - N. Miladhoo</t>
  </si>
  <si>
    <t>P-CPT100-001</t>
  </si>
  <si>
    <t>Coastal Protection - Adh. Dhihdhoo</t>
  </si>
  <si>
    <t>P-CPT101-001</t>
  </si>
  <si>
    <t>Coastal Protection- AA.Ukulhas</t>
  </si>
  <si>
    <t>P-CPT102-001</t>
  </si>
  <si>
    <t>Coastal Protection - Sh.Funadhoo</t>
  </si>
  <si>
    <t>P-CPT103-001</t>
  </si>
  <si>
    <t>P-CPT104-001</t>
  </si>
  <si>
    <t>Coastal Protection - HA.Ihavandhoo</t>
  </si>
  <si>
    <t>P-CPT105-001</t>
  </si>
  <si>
    <t>Coastal Protection - HA.Thakandhoo</t>
  </si>
  <si>
    <t>P-CPT106-001</t>
  </si>
  <si>
    <t>Coastal Protection - HA.Utheemu</t>
  </si>
  <si>
    <t>P-CPT107-001</t>
  </si>
  <si>
    <t>Coastal Protection - Sh.Feevah</t>
  </si>
  <si>
    <t>P-CPT108-001</t>
  </si>
  <si>
    <t>Coastal Protection - Sh.Narudhoo</t>
  </si>
  <si>
    <t>P-CPT109-001</t>
  </si>
  <si>
    <t>Coastal Protection - Sh.Foakaidhoo</t>
  </si>
  <si>
    <t>P-CPT110-001</t>
  </si>
  <si>
    <t>Coastal Protection To protect Mangrooves - N.kendhikulhudhoo</t>
  </si>
  <si>
    <t>P-CPT111-001</t>
  </si>
  <si>
    <t>Coastal Protection - R.Alifushi</t>
  </si>
  <si>
    <t>P-CPT112-001</t>
  </si>
  <si>
    <t>Coastal protection - R. Inguraidhoo</t>
  </si>
  <si>
    <t>P-CPT113-001</t>
  </si>
  <si>
    <t>Coastal Protection- F.Dharanboodhoo</t>
  </si>
  <si>
    <t>P-CPT114-001</t>
  </si>
  <si>
    <t>Coastal Protection- GA. Maamendhoo</t>
  </si>
  <si>
    <t>P-CPT115-001</t>
  </si>
  <si>
    <t>Coastal protection of east side and beach area- S. Maradhoo</t>
  </si>
  <si>
    <t>P-CRN001-001</t>
  </si>
  <si>
    <t>Novel Coronavirus PP - Health</t>
  </si>
  <si>
    <t>P-CRN001-005</t>
  </si>
  <si>
    <t>Novel Coronavirus PP - NDMA</t>
  </si>
  <si>
    <t>P-CRN001-007</t>
  </si>
  <si>
    <t>Novel Coronavirus PP - IGMH</t>
  </si>
  <si>
    <t>P-CRN001-008</t>
  </si>
  <si>
    <t>Novel Coronavirus PP - MNPI</t>
  </si>
  <si>
    <t>P-CRN001-009</t>
  </si>
  <si>
    <t>Novel Coronavirus PP - NSPA</t>
  </si>
  <si>
    <t>P-CRN001-010</t>
  </si>
  <si>
    <t>Novel Coronavirus PP - Gender</t>
  </si>
  <si>
    <t>P-CRN001-014</t>
  </si>
  <si>
    <t>COVID-19 Emergency Response and Health Systems Preparedness</t>
  </si>
  <si>
    <t>P-CRN001-019</t>
  </si>
  <si>
    <t>Emergency Response to COVID-19 Pandemic Phase 2</t>
  </si>
  <si>
    <t>P-CRN012-001</t>
  </si>
  <si>
    <t>Covid19 Emergency Income Support</t>
  </si>
  <si>
    <t>P-CRT001-001</t>
  </si>
  <si>
    <t>Construction Of Magistrate Court - Th.Guraidhoo</t>
  </si>
  <si>
    <t>P-CRT002-001</t>
  </si>
  <si>
    <t>Construction Of Magistrate Court - HA.Baarah</t>
  </si>
  <si>
    <t>P-CRT003-001</t>
  </si>
  <si>
    <t>Construction Of Magistrate Court - K.Hura</t>
  </si>
  <si>
    <t>P-CRT004-001</t>
  </si>
  <si>
    <t>Construction Of Niyaavehi (10 Storey Building)</t>
  </si>
  <si>
    <t>P-CRT005-001</t>
  </si>
  <si>
    <t>Construction Of Magistrate Court - GDh.Vaadhoo</t>
  </si>
  <si>
    <t>P-CRT006-001</t>
  </si>
  <si>
    <t>Construction Of Magistrate Court - M.Veyvah</t>
  </si>
  <si>
    <t>P-CRT007-001</t>
  </si>
  <si>
    <t>Construction Of Magistrate Court - R.Angolhitheemu</t>
  </si>
  <si>
    <t>P-CRT008-001</t>
  </si>
  <si>
    <t>Const. of Magistrate Court in Multiple islands</t>
  </si>
  <si>
    <t>P-CRT009-001</t>
  </si>
  <si>
    <t>Const. Of Magistrate Court - R.Inguraidhoo</t>
  </si>
  <si>
    <t>P-CRT010-001</t>
  </si>
  <si>
    <t>Const. Of Magistrate Court - F.Feeali</t>
  </si>
  <si>
    <t>P-CRT011-001</t>
  </si>
  <si>
    <t>Const. Of Magistrate Court - N.Landhoo</t>
  </si>
  <si>
    <t>P-CRT012-001</t>
  </si>
  <si>
    <t>Const. Of Magistrate Court - N.Maalhos</t>
  </si>
  <si>
    <t>P-CRT013-001</t>
  </si>
  <si>
    <t>Const. Of Magistrate Court - Ha.Vashafaru</t>
  </si>
  <si>
    <t>P-CRT014-001</t>
  </si>
  <si>
    <t>Const. Of Magistrate Court - Adh.Hangnaameedhoo</t>
  </si>
  <si>
    <t>P-CRT015-001</t>
  </si>
  <si>
    <t>Const. Of Magistrate Court - Dh.Bandidhoo</t>
  </si>
  <si>
    <t>P-CRT016-001</t>
  </si>
  <si>
    <t>P-CRT017-001</t>
  </si>
  <si>
    <t>Const. of Magistrate Court- N.Maalhendhoo</t>
  </si>
  <si>
    <t>P-CRT018-001</t>
  </si>
  <si>
    <t>Const. of Magistrate Court- Ha.Muraidhoo</t>
  </si>
  <si>
    <t>P-CRT019-001</t>
  </si>
  <si>
    <t>Const. of Magistrate Court- B.Goidhoo</t>
  </si>
  <si>
    <t>P-CRT020-001</t>
  </si>
  <si>
    <t>Const. of Magistrate Court- Hdh.Naivaadhoo</t>
  </si>
  <si>
    <t>P-CRT021-001</t>
  </si>
  <si>
    <t>Const. of Magistrate Court- B.Kamadhoo</t>
  </si>
  <si>
    <t>P-CRT023-001</t>
  </si>
  <si>
    <t>Const. of Magistrate Court- Th.Kandoodhoo</t>
  </si>
  <si>
    <t>P-CRT024-001</t>
  </si>
  <si>
    <t>Const. of Magistrate Court- Th.Dhiyamigili</t>
  </si>
  <si>
    <t>P-CRT025-001</t>
  </si>
  <si>
    <t>Const. of Magistrate Court- Th. Burunee</t>
  </si>
  <si>
    <t>P-CRT026-001</t>
  </si>
  <si>
    <t>Devel. State House - HA.Utheemu</t>
  </si>
  <si>
    <t>P-CRT027-001</t>
  </si>
  <si>
    <t>Estab. Volley Court - Dh. Kudahuvadhoo</t>
  </si>
  <si>
    <t>P-CUS001-001</t>
  </si>
  <si>
    <t>Const. of Customs Office Building - N.Maafaru</t>
  </si>
  <si>
    <t>P-DEV001-003</t>
  </si>
  <si>
    <t>Sasec national single window project</t>
  </si>
  <si>
    <t>P-DIE001-001</t>
  </si>
  <si>
    <t>Construction of Immigration Office Building - S.Hithadhoo</t>
  </si>
  <si>
    <t>P-DNP003-002</t>
  </si>
  <si>
    <t>Donor Funded Activities of Dept of Stat</t>
  </si>
  <si>
    <t>P-DPRS01-007</t>
  </si>
  <si>
    <t>Estab. Of Perimeter Security Wall - Maafushi Jail</t>
  </si>
  <si>
    <t>P-DRG006-001</t>
  </si>
  <si>
    <t>Estab. Drainage System - HA.Dhihdhoo</t>
  </si>
  <si>
    <t>P-DRG007-001</t>
  </si>
  <si>
    <t>Estab. Drainage System - Hdh.Kulhudhuffushi</t>
  </si>
  <si>
    <t>P-DRG008-001</t>
  </si>
  <si>
    <t>Estab. Drainage System - Hdh.Vaikaradhoo</t>
  </si>
  <si>
    <t>P-DRG009-001</t>
  </si>
  <si>
    <t>Estab. Drainage System - Dh.Kudahuvadhoo</t>
  </si>
  <si>
    <t>P-DRG010-001</t>
  </si>
  <si>
    <t>Estab. Drainage System - Th.Veymandoo</t>
  </si>
  <si>
    <t>P-DRG011-001</t>
  </si>
  <si>
    <t>Estab. Drainage System - Th.Thimarafushi</t>
  </si>
  <si>
    <t>P-DRG012-001</t>
  </si>
  <si>
    <t>Estab. Water &amp; Sewerage System - L.Kalaidhoo</t>
  </si>
  <si>
    <t>P-DRG013-001</t>
  </si>
  <si>
    <t>Estab. Water &amp; Sewerage System - L.Mundoo</t>
  </si>
  <si>
    <t>P-DRG014-001</t>
  </si>
  <si>
    <t>Estab. Water &amp; Sewerage System - GA.Kondey</t>
  </si>
  <si>
    <t>P-DRG015-001</t>
  </si>
  <si>
    <t>Estab. Water &amp; Sewerage System - GDh.Rathafandhoo</t>
  </si>
  <si>
    <t>P-DRG016-001</t>
  </si>
  <si>
    <t>Estab. Drainage System - N.Kudafari</t>
  </si>
  <si>
    <t>P-DRG017-001</t>
  </si>
  <si>
    <t>Devel. of Flood Mitigation System in Hdh. Nolhivaram</t>
  </si>
  <si>
    <t>P-DRG018-001</t>
  </si>
  <si>
    <t>Design and devel. of Flood mitigation faciility in R.Meedhoo</t>
  </si>
  <si>
    <t>P-DRG019-001</t>
  </si>
  <si>
    <t>Devel. of Flood Mitigation System in Baa Atoll Thulhaadhoo</t>
  </si>
  <si>
    <t>P-DRG020-001</t>
  </si>
  <si>
    <t>Development of Flood Mitigation System in Laamu Atoll Maavah</t>
  </si>
  <si>
    <t>P-DRG021-001</t>
  </si>
  <si>
    <t>Estab. Of Water Drainage System - Dh.Maaenboodhoo</t>
  </si>
  <si>
    <t>P-DRG022-001</t>
  </si>
  <si>
    <t>Storm water drainage - Lh. Kurendhoo</t>
  </si>
  <si>
    <t>P-ELC001-001</t>
  </si>
  <si>
    <t>Parliament Election</t>
  </si>
  <si>
    <t>P-ELC001-002</t>
  </si>
  <si>
    <t>Local Council Election</t>
  </si>
  <si>
    <t>P-ELC001-003</t>
  </si>
  <si>
    <t>Presidential Election</t>
  </si>
  <si>
    <t>P-ELC001-004</t>
  </si>
  <si>
    <t>LGA Board Election</t>
  </si>
  <si>
    <t>P-ELC001-005</t>
  </si>
  <si>
    <t>Womans Development Committee Election</t>
  </si>
  <si>
    <t>P-EPA001-100</t>
  </si>
  <si>
    <t>Maldives Climate Observatory- Hanimadu</t>
  </si>
  <si>
    <t>P-EPA001-200</t>
  </si>
  <si>
    <t>Water Resources and waste management Prj</t>
  </si>
  <si>
    <t>P-EPA001-300</t>
  </si>
  <si>
    <t>Prep of the terminal phase out plan Prj</t>
  </si>
  <si>
    <t>P-EPA001-400</t>
  </si>
  <si>
    <t>Donor Funded Activities of EPA</t>
  </si>
  <si>
    <t>P-EPA001-500</t>
  </si>
  <si>
    <t>Green Fins Project</t>
  </si>
  <si>
    <t>P-FIS002-001</t>
  </si>
  <si>
    <t>Const.of Fish Market - HDh.Vaikaradhoo</t>
  </si>
  <si>
    <t>P-FIS004-001</t>
  </si>
  <si>
    <t>Fisheries Sector Devlopment Project</t>
  </si>
  <si>
    <t>P-FIS005-001</t>
  </si>
  <si>
    <t>Construction of Fish Market - Villimale'</t>
  </si>
  <si>
    <t>P-FIS006-001</t>
  </si>
  <si>
    <t>Expansion Of MIFCO Facility - Kooddoo &amp; Kaduohgiri</t>
  </si>
  <si>
    <t>P-FIS006-002</t>
  </si>
  <si>
    <t>Expansion of Mifco Facility- Lh.Felivaru, GA. Gemanafushi</t>
  </si>
  <si>
    <t>P-FIS007-001</t>
  </si>
  <si>
    <t>Estab. Of Quarantine Facility at Commercial Ports</t>
  </si>
  <si>
    <t>P-FIS008-001</t>
  </si>
  <si>
    <t>Estab. Of Fish Factory - S.Hulhudhoo</t>
  </si>
  <si>
    <t>P-FIS010-001</t>
  </si>
  <si>
    <t>Construction Of Fish Market - S.Maradhoo</t>
  </si>
  <si>
    <t>P-FIS011-001</t>
  </si>
  <si>
    <t>Construction Of Farmers Market - HA.Kelaa</t>
  </si>
  <si>
    <t>P-FIS012-001</t>
  </si>
  <si>
    <t>Construction Of Fish Market - HA.Kelaa</t>
  </si>
  <si>
    <t>P-FIS013-001</t>
  </si>
  <si>
    <t>Estab. Ice Plant - F.Feeali</t>
  </si>
  <si>
    <t>P-FIS014-002</t>
  </si>
  <si>
    <t>Estab. Of Fish Factory - S.Hithadhoo</t>
  </si>
  <si>
    <t>P-FIS015-002</t>
  </si>
  <si>
    <t>Estab. Of Geydhoshu Mas Plant - S.Hulhumeedhoo</t>
  </si>
  <si>
    <t>P-FIS016-002</t>
  </si>
  <si>
    <t>Estab. Of Fish Factory - S.Maradhoo</t>
  </si>
  <si>
    <t>P-FIS017-001</t>
  </si>
  <si>
    <t>Estab. Ice Plant - L.Maabaidhoo</t>
  </si>
  <si>
    <t>P-FIS018-001</t>
  </si>
  <si>
    <t>Construction of Fish Market - Lh.Kurendhoo</t>
  </si>
  <si>
    <t>P-FIS020-002</t>
  </si>
  <si>
    <t>Maldives Agribusiness Project</t>
  </si>
  <si>
    <t>P-FIS021-001</t>
  </si>
  <si>
    <t>Enhanmnt. of agri. support services and community linkages</t>
  </si>
  <si>
    <t>P-FIS022-001</t>
  </si>
  <si>
    <t>Estab. Of Geydhoshu Mas Plant - N.Kendhikulhudhoo</t>
  </si>
  <si>
    <t>P-FIS022-002</t>
  </si>
  <si>
    <t>P-FIS023-002</t>
  </si>
  <si>
    <t>Const. of Multi Purpose Labortary at Agricultural Centre</t>
  </si>
  <si>
    <t>P-FIS024-002</t>
  </si>
  <si>
    <t>Estab. Ice Plant - GDh.Madaveli</t>
  </si>
  <si>
    <t>P-FIS025-002</t>
  </si>
  <si>
    <t>Estab. Ice Plant - Gdh.Fiyoaree</t>
  </si>
  <si>
    <t>P-FIS026-002</t>
  </si>
  <si>
    <t>Estab. Ice Plant - Gdh.Gahdhoo</t>
  </si>
  <si>
    <t>P-FIS027-002</t>
  </si>
  <si>
    <t>Estab. Ice Plant - Gdh.Rathafandhoo</t>
  </si>
  <si>
    <t>P-FIS028-002</t>
  </si>
  <si>
    <t>Estb. Of Fish Storage Facility - HA.Ihavandhoo</t>
  </si>
  <si>
    <t>P-FIS029-001</t>
  </si>
  <si>
    <t>Coral Reef Research Project</t>
  </si>
  <si>
    <t>P-FIS030-001</t>
  </si>
  <si>
    <t>Ha.Ihavandhoo Cold Storage &amp; Fish Collecting Centre</t>
  </si>
  <si>
    <t>P-FIS031-001</t>
  </si>
  <si>
    <t>Masverinnge Hiyaa Development - S.Maradhoo</t>
  </si>
  <si>
    <t>P-FIS032-001</t>
  </si>
  <si>
    <t>Upgra. Of Fish Market - Fuvamulah City</t>
  </si>
  <si>
    <t>P-FIS033-001</t>
  </si>
  <si>
    <t>Estab. Of Fish Market - S.Hithadhoo North</t>
  </si>
  <si>
    <t>P-FIS034-001</t>
  </si>
  <si>
    <t>Estab. Of Ice Plant - Sh.Komandoo</t>
  </si>
  <si>
    <t>P-FIS035-001</t>
  </si>
  <si>
    <t>P-FIS035-002</t>
  </si>
  <si>
    <t>P-FIS036-001</t>
  </si>
  <si>
    <t>P-FIS037-001</t>
  </si>
  <si>
    <t>Developing Sustainable Agricultural Economy</t>
  </si>
  <si>
    <t>P-FIS038-001</t>
  </si>
  <si>
    <t>Establishment of Ice Plant - L.Maavah</t>
  </si>
  <si>
    <t>P-FIS040-001</t>
  </si>
  <si>
    <t>Estab. Of Geydhoshu Mas Plant - M.Dhiggaru</t>
  </si>
  <si>
    <t>P-FIS041-001</t>
  </si>
  <si>
    <t>Expansion of Ice Plant - GA.Dhaandhoo</t>
  </si>
  <si>
    <t>P-FIS042-001</t>
  </si>
  <si>
    <t>Estab. Of Cold Storage - Th.Hirilandhoo</t>
  </si>
  <si>
    <t>P-FIS042001</t>
  </si>
  <si>
    <t>Estab. Of Cold Storage - Th. Hirilandhoo</t>
  </si>
  <si>
    <t>P-FIS043-001</t>
  </si>
  <si>
    <t>Estab. Ice Plant - Dh.Meedhoo</t>
  </si>
  <si>
    <t>P-FIS043001</t>
  </si>
  <si>
    <t>Estab. Ice Plant - DH. Meedhoo</t>
  </si>
  <si>
    <t>P-FIS044-001</t>
  </si>
  <si>
    <t>Estab. Ice Plant - Dh.Bandidhoo</t>
  </si>
  <si>
    <t>P-FIS044001</t>
  </si>
  <si>
    <t>Estab. Ice Plant - DH. Bandidhoo</t>
  </si>
  <si>
    <t>P-FIS045-001</t>
  </si>
  <si>
    <t>P-FIS045001</t>
  </si>
  <si>
    <t>Estab. Ice Plant - L. Maabaidhoo</t>
  </si>
  <si>
    <t>P-FIS046-001</t>
  </si>
  <si>
    <t>Develop Agriculture - Ga.Kondey</t>
  </si>
  <si>
    <t>P-FIS046001</t>
  </si>
  <si>
    <t>Develop Agriculture - GA. Kondey</t>
  </si>
  <si>
    <t>P-FIS047-001</t>
  </si>
  <si>
    <t>Estab. Ice Plant - Th.Madifushi</t>
  </si>
  <si>
    <t>P-FIS047001</t>
  </si>
  <si>
    <t>Estab. Ice Plant - TH. Madifushi</t>
  </si>
  <si>
    <t>P-FIS048-001</t>
  </si>
  <si>
    <t>Devel. of ICE plant - Sh.Funadhoo</t>
  </si>
  <si>
    <t>P-FIS049-001</t>
  </si>
  <si>
    <t>Devel. of cold storage - GDh. Vaadhoo</t>
  </si>
  <si>
    <t>P-FIS050-001</t>
  </si>
  <si>
    <t>Const. of a two-storey fish market in port area- S.Hithadhoo</t>
  </si>
  <si>
    <t>P-FIS052-001</t>
  </si>
  <si>
    <t>Establishment of Hydroponics systems</t>
  </si>
  <si>
    <t>P-FIS053-001</t>
  </si>
  <si>
    <t>Empowering Community Lead Coral Reef &amp; Privatization</t>
  </si>
  <si>
    <t>P-FMT001-001</t>
  </si>
  <si>
    <t>Maldives Competitiveness and Growth project</t>
  </si>
  <si>
    <t>P-FMT002-001</t>
  </si>
  <si>
    <t>Strengthening Fiscal Mgmt. &amp; Sustain. program - SubProgram 1</t>
  </si>
  <si>
    <t>P-HBR002-001</t>
  </si>
  <si>
    <t>Upgrading of Harbour - R. Rasgetheemu</t>
  </si>
  <si>
    <t>P-HBR003-001</t>
  </si>
  <si>
    <t>Development of Harbour - V.Keyodhoo</t>
  </si>
  <si>
    <t>P-HBR004-001</t>
  </si>
  <si>
    <t>Habour Construction - HA.Molhadhoo</t>
  </si>
  <si>
    <t>P-HBR005-001</t>
  </si>
  <si>
    <t>Upgrading of Habour - HDh.Nellaidhoo</t>
  </si>
  <si>
    <t>P-HBR006-001</t>
  </si>
  <si>
    <t>Development of slipway - HDh.Makunodhoo</t>
  </si>
  <si>
    <t>P-HBR007-001</t>
  </si>
  <si>
    <t>Reconstruction of Habour - Sh.Feevah</t>
  </si>
  <si>
    <t>P-HBR008-001</t>
  </si>
  <si>
    <t>Upgr.Habour&amp;Shore Protection-Sh.Lhaimagu</t>
  </si>
  <si>
    <t>P-HBR009-001</t>
  </si>
  <si>
    <t>Upgrading of Habour - Sh.Noomaraa</t>
  </si>
  <si>
    <t>P-HBR010-001</t>
  </si>
  <si>
    <t>Upgrading of Habour - Sh.Bileffahi</t>
  </si>
  <si>
    <t>P-HBR011-001</t>
  </si>
  <si>
    <t>Upgrading of Habour - Sh.Feydhoo</t>
  </si>
  <si>
    <t>P-HBR012-001</t>
  </si>
  <si>
    <t>Upgrading of Habour - Sh.Komandoo</t>
  </si>
  <si>
    <t>P-HBR012-002</t>
  </si>
  <si>
    <t>Breakwater Project - Sh.Komandoo</t>
  </si>
  <si>
    <t>P-HBR013-001</t>
  </si>
  <si>
    <t>Upgrading of Habour - N.Miladhoo</t>
  </si>
  <si>
    <t>P-HBR014-001</t>
  </si>
  <si>
    <t>Upgrading of Habour- N.Landhoo</t>
  </si>
  <si>
    <t>P-HBR015-001</t>
  </si>
  <si>
    <t>Habour Construction - R.Maduvvari</t>
  </si>
  <si>
    <t>P-HBR016-001</t>
  </si>
  <si>
    <t>Upgrading of Habour - R.Rasmadhoo</t>
  </si>
  <si>
    <t>P-HBR017-001</t>
  </si>
  <si>
    <t>Upgrading of Habour - B.Goidhoo</t>
  </si>
  <si>
    <t>P-HBR018-001</t>
  </si>
  <si>
    <t>Habour Construction - B.Kihaadhoo</t>
  </si>
  <si>
    <t>P-HBR019-001</t>
  </si>
  <si>
    <t>Habour Construction - B.Dhonfanu</t>
  </si>
  <si>
    <t>P-HBR020-001</t>
  </si>
  <si>
    <t>Habour Construction - B.Kudarikilu</t>
  </si>
  <si>
    <t>P-HBR021-001</t>
  </si>
  <si>
    <t>Habour Construction - ADh.Mandhoo</t>
  </si>
  <si>
    <t>P-HBR022-001</t>
  </si>
  <si>
    <t>Construction of T-Jetty - V.Rakeedhoo</t>
  </si>
  <si>
    <t>P-HBR023-001</t>
  </si>
  <si>
    <t>Developing Harbour - Dh.Rinbudhoo</t>
  </si>
  <si>
    <t>P-HBR024-001</t>
  </si>
  <si>
    <t>Upgrading of Habour - Dh.Hulhudheli</t>
  </si>
  <si>
    <t>P-HBR025-001</t>
  </si>
  <si>
    <t>Upgrading of Habour - Dh.Meedhoo</t>
  </si>
  <si>
    <t>P-HBR026-001</t>
  </si>
  <si>
    <t>Reconstruction of Habour - Th.Guraidhoo</t>
  </si>
  <si>
    <t>P-HBR027-001</t>
  </si>
  <si>
    <t>Habour Construction - Th.Omadhoo</t>
  </si>
  <si>
    <t>P-HBR028-001</t>
  </si>
  <si>
    <t>Upgrading of Habour - L.Isdhoo</t>
  </si>
  <si>
    <t>P-HBR029-001</t>
  </si>
  <si>
    <t>Harbour Entrance Channel - L.Maabaidhoo</t>
  </si>
  <si>
    <t>P-HBR030-001</t>
  </si>
  <si>
    <t>Breakwater project - GA.Maamendhoo</t>
  </si>
  <si>
    <t>P-HBR031-001</t>
  </si>
  <si>
    <t>Habour Construction - GA.Kolamaafushi</t>
  </si>
  <si>
    <t>P-HBR032-001</t>
  </si>
  <si>
    <t>Construction of Habour - GDh.Hoadeddhoo</t>
  </si>
  <si>
    <t>P-HBR032-002</t>
  </si>
  <si>
    <t>Development Of Slipway - Gdh.Hoadedhoo</t>
  </si>
  <si>
    <t>P-HBR033-001</t>
  </si>
  <si>
    <t>Upgrading of Habour - Fuvahmulah City</t>
  </si>
  <si>
    <t>P-HBR034-001</t>
  </si>
  <si>
    <t>Upgr. Habour and Revetment - S.Meedhoo</t>
  </si>
  <si>
    <t>P-HBR035-001</t>
  </si>
  <si>
    <t>Developing Harbour - S.Maradhoofeydhoo</t>
  </si>
  <si>
    <t>P-HBR036-001</t>
  </si>
  <si>
    <t>Harbors Project</t>
  </si>
  <si>
    <t>P-HBR037-001</t>
  </si>
  <si>
    <t>V. Felidhoo Harbour</t>
  </si>
  <si>
    <t>P-HBR038-001</t>
  </si>
  <si>
    <t>Upgrading of Harbour - R.Angolhitheemu</t>
  </si>
  <si>
    <t>P-HBR039-001</t>
  </si>
  <si>
    <t>Upgrading Harbour - Sh.Foakaidhoo</t>
  </si>
  <si>
    <t>P-HBR040-001</t>
  </si>
  <si>
    <t>Completion of Breakwater - Th. Madifushi</t>
  </si>
  <si>
    <t>P-HBR041-001</t>
  </si>
  <si>
    <t>Harbor Project Ph 2 - GA. Villingili</t>
  </si>
  <si>
    <t>P-HBR041-002</t>
  </si>
  <si>
    <t>Developing Harbour (Phase 3) - GA.Villingili</t>
  </si>
  <si>
    <t>P-HBR042-001</t>
  </si>
  <si>
    <t>Harbor Upgrading - HA. Ihavandhoo</t>
  </si>
  <si>
    <t>P-HBR043-001</t>
  </si>
  <si>
    <t>Jetty Construction - HA. Dhidhdhoo</t>
  </si>
  <si>
    <t>P-HBR044-001</t>
  </si>
  <si>
    <t>Harbor Project (Phase II)- HA. Kelaa</t>
  </si>
  <si>
    <t>P-HBR044-002</t>
  </si>
  <si>
    <t>Devel. Entrance Channel &amp; Breakwater - HA.Kelaa</t>
  </si>
  <si>
    <t>P-HBR045-001</t>
  </si>
  <si>
    <t>Harbor Upgrading - HDh.Hanimaadhoo</t>
  </si>
  <si>
    <t>P-HBR046-001</t>
  </si>
  <si>
    <t>Upgrade Entrance Channel -HDh.Naivaadhoo</t>
  </si>
  <si>
    <t>P-HBR046-002</t>
  </si>
  <si>
    <t>Repairing Harbour - HDh.Naivaadhoo</t>
  </si>
  <si>
    <t>P-HBR047-001</t>
  </si>
  <si>
    <t>Harbor Project (Phase II)- K. Himmafushi</t>
  </si>
  <si>
    <t>P-HBR048-001</t>
  </si>
  <si>
    <t>Harbor Upgrading - K. Huraa</t>
  </si>
  <si>
    <t>P-HBR049-001</t>
  </si>
  <si>
    <t>Harbor Upgrading - ADh. Hangnaameedhoo</t>
  </si>
  <si>
    <t>P-HBR050-001</t>
  </si>
  <si>
    <t>Const. of Breakwater - ADh.Fenfushi</t>
  </si>
  <si>
    <t>P-HBR051-001</t>
  </si>
  <si>
    <t>Harbor Construction - ADh. Dhidhdhoo</t>
  </si>
  <si>
    <t>P-HBR051-002</t>
  </si>
  <si>
    <t>Const. of Entrance Channel - ADh. Dhiddhoo</t>
  </si>
  <si>
    <t>P-HBR052-001</t>
  </si>
  <si>
    <t>Harbor Upgrading - F.Dharanboodhoo</t>
  </si>
  <si>
    <t>P-HBR053-001</t>
  </si>
  <si>
    <t>Regional Harbor Dev. Study -Kudahuvadhoo</t>
  </si>
  <si>
    <t>P-HBR054-001</t>
  </si>
  <si>
    <t>Channeling of a new Entrance - Vilufushi</t>
  </si>
  <si>
    <t>P-HBR055-001</t>
  </si>
  <si>
    <t>Construction of Breakwater - L. Maavah</t>
  </si>
  <si>
    <t>P-HBR057-001</t>
  </si>
  <si>
    <t>Jetty Construction - Adh. Mandhoo</t>
  </si>
  <si>
    <t>P-HBR058-001</t>
  </si>
  <si>
    <t>Dev. of Quay Wall - GA. Kanduhulhudhoo</t>
  </si>
  <si>
    <t>P-HBR059-001</t>
  </si>
  <si>
    <t>Ice Plant Jetty Construction - GDh. Thinadhoo</t>
  </si>
  <si>
    <t>P-HBR060-001</t>
  </si>
  <si>
    <t>Expansion of Harbour entrance channel - S. Hulhumeedhoo</t>
  </si>
  <si>
    <t>P-HBR061-001</t>
  </si>
  <si>
    <t>Reclamation &amp; Re-Development of Harbour - Dhoonidhoo</t>
  </si>
  <si>
    <t>P-HBR062-001</t>
  </si>
  <si>
    <t>Developing Harbour (2nd Phase) - GDh.Gahdhoo</t>
  </si>
  <si>
    <t>P-HBR063-001</t>
  </si>
  <si>
    <t>Developing Harbour - AA.Himandhoo</t>
  </si>
  <si>
    <t>P-HBR064-001</t>
  </si>
  <si>
    <t>Developing Harbour - HA.Baarah</t>
  </si>
  <si>
    <t>P-HBR065-001</t>
  </si>
  <si>
    <t>Expansion of Harbour - HA.Uligamu</t>
  </si>
  <si>
    <t>P-HBR065-002</t>
  </si>
  <si>
    <t>Expan. of Harbour &amp; Const. of Entrance Channel - HA.Uligamu</t>
  </si>
  <si>
    <t>P-HBR065-003</t>
  </si>
  <si>
    <t>Expansion of Harbour &amp; Coastal Protection - Ha.Uligamu</t>
  </si>
  <si>
    <t>P-HBR066-001</t>
  </si>
  <si>
    <t>Developing Harbour - HA.Muraidhoo</t>
  </si>
  <si>
    <t>P-HBR067-001</t>
  </si>
  <si>
    <t>Developing Harbour - HA.Dhihdhoo</t>
  </si>
  <si>
    <t>P-HBR068-001</t>
  </si>
  <si>
    <t>Upgrading Entrance Channel - HA.Thakandhoo</t>
  </si>
  <si>
    <t>P-HBR068-002</t>
  </si>
  <si>
    <t>Upgr. Entrance Channel &amp; Coastal Protection - HA.Thakandhoo</t>
  </si>
  <si>
    <t>P-HBR069-001</t>
  </si>
  <si>
    <t>Developing Entrance Channel - HDh.Kumundhoo</t>
  </si>
  <si>
    <t>P-HBR069-002</t>
  </si>
  <si>
    <t>Developing Harbour (Phase 2) - Hdh.Kumundhoo</t>
  </si>
  <si>
    <t>P-HBR070-001</t>
  </si>
  <si>
    <t>Upgrading Harbour - Sh.Maroshi</t>
  </si>
  <si>
    <t>P-HBR071-001</t>
  </si>
  <si>
    <t>Developing Central Ferry Terminal - Sh.Funadhoo</t>
  </si>
  <si>
    <t>P-HBR072-001</t>
  </si>
  <si>
    <t>Upgrading Harbour - N.Lhohi</t>
  </si>
  <si>
    <t>P-HBR073-001</t>
  </si>
  <si>
    <t>Developing Entrance Channel - N.Manadhoo</t>
  </si>
  <si>
    <t>P-HBR074-001</t>
  </si>
  <si>
    <t>Upgrading Entrance Channel - R.Ungoofaaru</t>
  </si>
  <si>
    <t>P-HBR075-001</t>
  </si>
  <si>
    <t>Extension of Harbour - R.Maakurath</t>
  </si>
  <si>
    <t>P-HBR076-001</t>
  </si>
  <si>
    <t>Developing Breakwater &amp; Quay Wall - B.Hithaadhoo</t>
  </si>
  <si>
    <t>P-HBR077-001</t>
  </si>
  <si>
    <t>Reconstruction of Harbour - B.Kamadhoo</t>
  </si>
  <si>
    <t>P-HBR078-001</t>
  </si>
  <si>
    <t>Developing Harbour - B.Eydhafushi</t>
  </si>
  <si>
    <t>P-HBR079-001</t>
  </si>
  <si>
    <t>Upgrading Harbour - Lh.Hinnavaru</t>
  </si>
  <si>
    <t>P-HBR080-001</t>
  </si>
  <si>
    <t>Developing Quay Wall - K.Kaashidhoo</t>
  </si>
  <si>
    <t>P-HBR081-001</t>
  </si>
  <si>
    <t>Devel. Breakwater at Ferry Terminal - AA.Ukulhas</t>
  </si>
  <si>
    <t>P-HBR082-001</t>
  </si>
  <si>
    <t>Reconstruction of Harbour - AA.Thoddoo</t>
  </si>
  <si>
    <t>P-HBR083-001</t>
  </si>
  <si>
    <t>Upgrading Harbour - Adh.Fenfushi</t>
  </si>
  <si>
    <t>P-HBR084-001</t>
  </si>
  <si>
    <t>Upgrading Harbour - V.Thinadhoo</t>
  </si>
  <si>
    <t>P-HBR085-001</t>
  </si>
  <si>
    <t>Reconstruction of Harbour - M.Muli</t>
  </si>
  <si>
    <t>P-HBR086-001</t>
  </si>
  <si>
    <t>Upgrading Harbour - M.Dhiggaru</t>
  </si>
  <si>
    <t>P-HBR087-001</t>
  </si>
  <si>
    <t>Reconstruction of Harbour - Th.Kandoodhoo</t>
  </si>
  <si>
    <t>P-HBR088-001</t>
  </si>
  <si>
    <t>Extension of Harbour - GA.Dhaandhoo</t>
  </si>
  <si>
    <t>P-HBR089-001</t>
  </si>
  <si>
    <t>Estab. Regional Harbour - GDh.Thinadhoo</t>
  </si>
  <si>
    <t>P-HBR090-001</t>
  </si>
  <si>
    <t>Repairing Harbour - GDh.Gadhdhoo</t>
  </si>
  <si>
    <t>P-HBR091-001</t>
  </si>
  <si>
    <t>Developing Breakwater of Old Harbour - S.Hithadhoo</t>
  </si>
  <si>
    <t>P-HBR092-001</t>
  </si>
  <si>
    <t>Developing Harbour - S.Hulhudhoo</t>
  </si>
  <si>
    <t>P-HBR093-001</t>
  </si>
  <si>
    <t>Reconstruction of Breakwater - S.Maradhoo</t>
  </si>
  <si>
    <t>P-HBR094-001</t>
  </si>
  <si>
    <t>Developing Slipway - N.Kendhikulhudhoo</t>
  </si>
  <si>
    <t>P-HBR095-001</t>
  </si>
  <si>
    <t>Port Development Project - K.Gulhifalhu</t>
  </si>
  <si>
    <t>P-HBR096-001</t>
  </si>
  <si>
    <t>Upgrading Harbour - L.Gan</t>
  </si>
  <si>
    <t>P-HBR097-001</t>
  </si>
  <si>
    <t>Developing Breakwater - M.Maduvvari</t>
  </si>
  <si>
    <t>P-HBR097-002</t>
  </si>
  <si>
    <t>Developing Harbour - M.Maduvvari</t>
  </si>
  <si>
    <t>P-HBR098-002</t>
  </si>
  <si>
    <t>Renov. of Hulhumale East-side Arrival Jetty</t>
  </si>
  <si>
    <t>P-HBR099-001</t>
  </si>
  <si>
    <t>Upgrade of Harbour - K.Girifushi</t>
  </si>
  <si>
    <t>P-HBR100-001</t>
  </si>
  <si>
    <t>Development Of Slipway - N.Velidhoo</t>
  </si>
  <si>
    <t>P-HBR101-001</t>
  </si>
  <si>
    <t>Developing Harbour - Sh.Maaungoodhoo</t>
  </si>
  <si>
    <t>P-HBR102-001</t>
  </si>
  <si>
    <t>Devel. Of Breakwater and Harbour - R.Dhuvaafaru</t>
  </si>
  <si>
    <t>P-HBR103-001</t>
  </si>
  <si>
    <t>Repairing Harbour - Sh.Narudhoo</t>
  </si>
  <si>
    <t>P-HBR104-001</t>
  </si>
  <si>
    <t>Upgrading Harbour - Th.Buruni</t>
  </si>
  <si>
    <t>P-HBR105-001</t>
  </si>
  <si>
    <t>Development Of Slipway - V.Rakeedhoo</t>
  </si>
  <si>
    <t>P-HBR106-001</t>
  </si>
  <si>
    <t>Upgrading Harbour - L.Maamendhoo</t>
  </si>
  <si>
    <t>P-HBR107-000</t>
  </si>
  <si>
    <t>Jetty Construction - HDh.Kulhudhuffushi</t>
  </si>
  <si>
    <t>P-HBR107-001</t>
  </si>
  <si>
    <t>P-HBR108-000</t>
  </si>
  <si>
    <t>Devel. Of Ferry Terminal - Lh.Naifaru</t>
  </si>
  <si>
    <t>P-HBR108-001</t>
  </si>
  <si>
    <t>P-HBR110-001</t>
  </si>
  <si>
    <t>Devel. Of Port Key Wall - M.Mulah</t>
  </si>
  <si>
    <t>P-HBR111-001</t>
  </si>
  <si>
    <t>Developing Of Breakwater - LH.Kurendhoo</t>
  </si>
  <si>
    <t>P-HBR112-001</t>
  </si>
  <si>
    <t>Habour Survey and Designing - GDh.Fiyoaree</t>
  </si>
  <si>
    <t>P-HBR112-002</t>
  </si>
  <si>
    <t>Upgrading Harbour &amp; Coastal Protection - GDh.Fiyoari</t>
  </si>
  <si>
    <t>P-HBR113-001</t>
  </si>
  <si>
    <t>Developing Harbour - L.Kalaidhoo</t>
  </si>
  <si>
    <t>P-HBR114-001</t>
  </si>
  <si>
    <t>High Speed Ferry Network Access Improvement Platform</t>
  </si>
  <si>
    <t>P-HBR115-001</t>
  </si>
  <si>
    <t>Repairing Harbour - B.Maalhos</t>
  </si>
  <si>
    <t>P-HBR116-001</t>
  </si>
  <si>
    <t>Extension of Harbour - Ga.Gemanafushi</t>
  </si>
  <si>
    <t>P-HBR117-001</t>
  </si>
  <si>
    <t>Upgrading Entrance Channel - B.Thulhaadhoo</t>
  </si>
  <si>
    <t>P-HBR118-001</t>
  </si>
  <si>
    <t>Upgrading Harbour- N.Kendhikulhudhoo</t>
  </si>
  <si>
    <t>P-HBR119-001</t>
  </si>
  <si>
    <t>Upgrading Harbour &amp; Lighting - AA.Mathiveri</t>
  </si>
  <si>
    <t>P-HBR120-001</t>
  </si>
  <si>
    <t>Upgrading Old Harbour - AA.Ukulhas</t>
  </si>
  <si>
    <t>P-HBR121-001</t>
  </si>
  <si>
    <t>Upgrading Harbour - Adh.Dhigurah</t>
  </si>
  <si>
    <t>P-HBR122-001</t>
  </si>
  <si>
    <t>Upgrading Harbour -Adh.Omadhoo</t>
  </si>
  <si>
    <t>P-HBR123-001</t>
  </si>
  <si>
    <t>Upgrading Harbour - B.Dharavandhoo</t>
  </si>
  <si>
    <t>P-HBR124-001</t>
  </si>
  <si>
    <t>Upgrading Harbour - K.Maafushi</t>
  </si>
  <si>
    <t>P-HBR125-001</t>
  </si>
  <si>
    <t>Upgrading Harbour - M.Naalaafushi</t>
  </si>
  <si>
    <t>P-HBR126-001</t>
  </si>
  <si>
    <t>Upgrading Harbour - S.Feydhoo</t>
  </si>
  <si>
    <t>P-HBR127-001</t>
  </si>
  <si>
    <t>Upgrading Harbour - TH.Thimarafushi</t>
  </si>
  <si>
    <t>P-HBR128-001</t>
  </si>
  <si>
    <t>Upgrading of Jetty - R.Angolhitheemu</t>
  </si>
  <si>
    <t>P-HBR129-001</t>
  </si>
  <si>
    <t>Upgrading Harbour - Hdh.Finey</t>
  </si>
  <si>
    <t>P-HBR130-001</t>
  </si>
  <si>
    <t>Const. of Entrance Channel - N.Kudafari</t>
  </si>
  <si>
    <t>P-HBR131-001</t>
  </si>
  <si>
    <t>Developing Entrance Channel - R.Inguraidhoo</t>
  </si>
  <si>
    <t>P-HBR132-001</t>
  </si>
  <si>
    <t>Upgrding Harbour - HDh.Neykurendhoo</t>
  </si>
  <si>
    <t>P-HBR133-001</t>
  </si>
  <si>
    <t>Upgrding Harbour - Aa.Feridhoo</t>
  </si>
  <si>
    <t>P-HBR134-001</t>
  </si>
  <si>
    <t>Upgrading Harbour and leveling mudlands - Sh.Milandhoo</t>
  </si>
  <si>
    <t>P-HBR135-001</t>
  </si>
  <si>
    <t>Exten. of harbor &amp; Ease of Acc. to Quay Wall - Adh.Dhangethi</t>
  </si>
  <si>
    <t>P-HBR136-001</t>
  </si>
  <si>
    <t>Repairing Harbour - K.Gaafaru</t>
  </si>
  <si>
    <t>P-HBR137-001</t>
  </si>
  <si>
    <t>Upgrding Harbour - Dh.Kudahuvadhoo</t>
  </si>
  <si>
    <t>P-HBR138-001</t>
  </si>
  <si>
    <t>Reconstruction of Harbour- Gdh.Kaadedhhoo</t>
  </si>
  <si>
    <t>P-HBR139-001</t>
  </si>
  <si>
    <t>Expan. of Harbour &amp; Const. of Entrance Channel - M.Mulah</t>
  </si>
  <si>
    <t>P-HBR140-001</t>
  </si>
  <si>
    <t>Upgrading Entrance Channel - Lh.Naifaru</t>
  </si>
  <si>
    <t>P-HBR141-001</t>
  </si>
  <si>
    <t>Developing Harbour and Coastal protection - M.Raimandhoo</t>
  </si>
  <si>
    <t>P-HBR142-001</t>
  </si>
  <si>
    <t>Upgrading Harbour - Multiple Islands</t>
  </si>
  <si>
    <t>P-HBR143-001</t>
  </si>
  <si>
    <t>Harbor Upgrading Harbour &amp; Coastal Protection - GDh.Fiyoari</t>
  </si>
  <si>
    <t>P-HBR144-001</t>
  </si>
  <si>
    <t>Developing Harbour- V.Fulidhoo</t>
  </si>
  <si>
    <t>P-HBR145-001</t>
  </si>
  <si>
    <t>Jetty Extension - HDh.Kulhudhufushi</t>
  </si>
  <si>
    <t>P-HBR146-001</t>
  </si>
  <si>
    <t>Upgrading Harbour - Sh.Noomara</t>
  </si>
  <si>
    <t>P-HBR147-001</t>
  </si>
  <si>
    <t>Breakwater Project - Sh. Komandoo</t>
  </si>
  <si>
    <t>P-HBR148-001</t>
  </si>
  <si>
    <t>Upgrading Entrance Channel - HA.Utheemu</t>
  </si>
  <si>
    <t>P-HBR149-001</t>
  </si>
  <si>
    <t>Const. of Entrance Channel - A. Dh. Dhiddhoo</t>
  </si>
  <si>
    <t>P-HBR150-001</t>
  </si>
  <si>
    <t>Exten. harbour with picnic island devel. - Lh. Olhuvelifushi</t>
  </si>
  <si>
    <t>P-HBR151-001</t>
  </si>
  <si>
    <t>Harbour Development Phase 2 - Hdh. Kumundhoo</t>
  </si>
  <si>
    <t>P-HBR152-001</t>
  </si>
  <si>
    <t>Devel. Harbour - N.Holhudhoo (Holhu-Meedhoo)</t>
  </si>
  <si>
    <t>P-HBR153-001</t>
  </si>
  <si>
    <t>Extension of Harbor - N.Kendhikulhudhoo</t>
  </si>
  <si>
    <t>P-HBR154-001</t>
  </si>
  <si>
    <t>Harbour Updage of R. innamaadhoo</t>
  </si>
  <si>
    <t>P-HBR155-001</t>
  </si>
  <si>
    <t>Devel. harbour and estab. Of pavements at Jetty-GA.Nilandhoo</t>
  </si>
  <si>
    <t>P-HBR156-001</t>
  </si>
  <si>
    <t>Upgrading of Harbour - GA.Dhevvadhoo</t>
  </si>
  <si>
    <t>P-HBR157-001</t>
  </si>
  <si>
    <t>Upgrading of Izzuddin Jetty</t>
  </si>
  <si>
    <t>P-HBR158-001</t>
  </si>
  <si>
    <t>Upgrading of Harbour - Sh.Goidhoo</t>
  </si>
  <si>
    <t>P-HBR159-001</t>
  </si>
  <si>
    <t>Upgrading of Harbour - K.Kaashidhoo</t>
  </si>
  <si>
    <t>P-HBR160-001</t>
  </si>
  <si>
    <t>Upgrading of Harbour - Th.Vandhoo</t>
  </si>
  <si>
    <t>P-HBR161-001</t>
  </si>
  <si>
    <t>Upgrading of Harbour - R.Alifushi</t>
  </si>
  <si>
    <t>P-HBR162-001</t>
  </si>
  <si>
    <t>Upgrading Harbour - Th. Kinbidhoo</t>
  </si>
  <si>
    <t>P-HBR163-001</t>
  </si>
  <si>
    <t>Harbor Upgrading Harbour &amp; Coastal Protection - Fuvahmulah</t>
  </si>
  <si>
    <t>P-HBR164-001</t>
  </si>
  <si>
    <t>Land Reclamation and development of harbour</t>
  </si>
  <si>
    <t>P-HBR165-001</t>
  </si>
  <si>
    <t>Fixing Channel breakwater - N.Maafaru</t>
  </si>
  <si>
    <t>P-HBR166-001</t>
  </si>
  <si>
    <t>Developing Harbour- R.Meedhoo</t>
  </si>
  <si>
    <t>P-HBR167-001</t>
  </si>
  <si>
    <t>Developing Harbour- R.Angolhitheemu</t>
  </si>
  <si>
    <t>P-HBR168-001</t>
  </si>
  <si>
    <t>Upgrading Harbour - Th.Gaadhiffushi</t>
  </si>
  <si>
    <t>P-HBR169-001</t>
  </si>
  <si>
    <t>Upgrading Harbour - R.Vaadhoo</t>
  </si>
  <si>
    <t>P-HBR170-001</t>
  </si>
  <si>
    <t>Expansion Of Harbour - HA.Maarandhoo</t>
  </si>
  <si>
    <t>P-HBR171-001</t>
  </si>
  <si>
    <t>P-HBR172-001</t>
  </si>
  <si>
    <t>Devel. Of Causeway - Sh.Komandoo - Mathikomandoo</t>
  </si>
  <si>
    <t>P-HBR173-001</t>
  </si>
  <si>
    <t>Devel. Of harbour for Fish Buying Facility - Ha. Ihavandhoo</t>
  </si>
  <si>
    <t>P-HBR174-001</t>
  </si>
  <si>
    <t>Development of MNDF Ekatha Harbour at Sifavaru Island</t>
  </si>
  <si>
    <t>P-HBR175-001</t>
  </si>
  <si>
    <t>Dredging of Harbour- Hdh. Nolhivaranfaru</t>
  </si>
  <si>
    <t>P-HBR176-001</t>
  </si>
  <si>
    <t>Upgrading Harbour - Hdh. Nolhivaranfaru</t>
  </si>
  <si>
    <t>P-HBR177-001</t>
  </si>
  <si>
    <t>Upgrading Harbour - HA.Kelaa</t>
  </si>
  <si>
    <t>P-HBR178-001</t>
  </si>
  <si>
    <t>Devel. of two Harbours - N.Kendhikulhudhoo</t>
  </si>
  <si>
    <t>P-HBR179-001</t>
  </si>
  <si>
    <t>Upgrading Harbour - B.Kendhoo</t>
  </si>
  <si>
    <t>P-HBR180-001</t>
  </si>
  <si>
    <t>Devel. of of Harbour - M.Veyvah</t>
  </si>
  <si>
    <t>P-HBR181-001</t>
  </si>
  <si>
    <t>Devel. of Southen Harbour - L.Gan</t>
  </si>
  <si>
    <t>P-HBR182-001</t>
  </si>
  <si>
    <t>Upgrade and Devel. of of new Harbour- K. Thulusdhoo</t>
  </si>
  <si>
    <t>P-HBR183-001</t>
  </si>
  <si>
    <t>Upgrading Harbour - L.Fonadhoo</t>
  </si>
  <si>
    <t>P-HBR184-001</t>
  </si>
  <si>
    <t>Upgrading Harbour - R.Ungoofaaru</t>
  </si>
  <si>
    <t>P-HBR185-001</t>
  </si>
  <si>
    <t>Upgrading Harbour - L.Maavah</t>
  </si>
  <si>
    <t>P-HBR186-001</t>
  </si>
  <si>
    <t>Upgrading Harbour - F.Bilehdhoo</t>
  </si>
  <si>
    <t>P-HBR187-001</t>
  </si>
  <si>
    <t>Upgrding Harbour - HA.Filladhoo</t>
  </si>
  <si>
    <t>P-HBR188-001</t>
  </si>
  <si>
    <t>Devel. of Harbour - SH.Funadhoo</t>
  </si>
  <si>
    <t>P-HBR189-001</t>
  </si>
  <si>
    <t>Upgrading Harbour - Gdh.Madaveli</t>
  </si>
  <si>
    <t>P-HBR190-001</t>
  </si>
  <si>
    <t>Devel. of Harbour &amp; Entrance Channel - R. Rasgetheemu</t>
  </si>
  <si>
    <t>P-HBR191-001</t>
  </si>
  <si>
    <t>Devel. of Harbour - Lh.Kurendhoo</t>
  </si>
  <si>
    <t>P-HBR192-001</t>
  </si>
  <si>
    <t>Devel. of Of Slipway - R.Rasgetheemu</t>
  </si>
  <si>
    <t>P-HBR193-001</t>
  </si>
  <si>
    <t>Devel. of Harbour - F.Feeali</t>
  </si>
  <si>
    <t>P-HBR194-001</t>
  </si>
  <si>
    <t>Devel. of Harbour - AA.Bodufulhadhoo</t>
  </si>
  <si>
    <t>P-HBR195-001</t>
  </si>
  <si>
    <t>Devel. of Southern Harbour - Adh. Mandhoo</t>
  </si>
  <si>
    <t>P-HBR196-001</t>
  </si>
  <si>
    <t>Dev. Harbour &amp; Swimming Area - R.Angolhitheemu</t>
  </si>
  <si>
    <t>P-HBR197-001</t>
  </si>
  <si>
    <t>Extension of Harbour - Adh.Kunburudhoo</t>
  </si>
  <si>
    <t>P-HBR198-001</t>
  </si>
  <si>
    <t>Extension of Harbour - Adh. Dhangethi</t>
  </si>
  <si>
    <t>P-HBR199-001</t>
  </si>
  <si>
    <t>Devel. of Entrance Channel - HA.Thakandhoo</t>
  </si>
  <si>
    <t>P-HBR200-001</t>
  </si>
  <si>
    <t>Devel. Of Breakwater &amp; Upgrading Harbour - Hdh. Hirimaradhoo</t>
  </si>
  <si>
    <t>P-HBR201-001</t>
  </si>
  <si>
    <t>Devel. of Entrance Channel - AA. Himandhoo</t>
  </si>
  <si>
    <t>P-HBR202-001</t>
  </si>
  <si>
    <t>Devel. of Entrance Channel - ADh. Dhihdhoo</t>
  </si>
  <si>
    <t>P-HBR203-001</t>
  </si>
  <si>
    <t>Devel. of Harbour - R. Raiymandhoo</t>
  </si>
  <si>
    <t>P-HBR204-001</t>
  </si>
  <si>
    <t>Extension of Harbour - GA.Kondey</t>
  </si>
  <si>
    <t>P-HBR205-001</t>
  </si>
  <si>
    <t>Upgrading Harbour - GDh.Rathafandhoo</t>
  </si>
  <si>
    <t>P-HBR206-001</t>
  </si>
  <si>
    <t>Devel. of Harbour - GDh.Vaadhoo</t>
  </si>
  <si>
    <t>P-HBR207-001</t>
  </si>
  <si>
    <t>Devel. of Of Slipway - N.Landhoo</t>
  </si>
  <si>
    <t>P-HBR208-001</t>
  </si>
  <si>
    <t>Devel. Transhipment and International Port - L. Fonadhoo</t>
  </si>
  <si>
    <t>P-HBR209-001</t>
  </si>
  <si>
    <t>Estab. Commercial Harbour - Dh. Kudahuvadhoo</t>
  </si>
  <si>
    <t>P-HBR210-001</t>
  </si>
  <si>
    <t>Devel. of Of Slipway - Sh.Feevah</t>
  </si>
  <si>
    <t>P-HBR211-001</t>
  </si>
  <si>
    <t>Devel. of Of Slipway - AA.Feridhoo</t>
  </si>
  <si>
    <t>P-HBR212-001</t>
  </si>
  <si>
    <t>Devel. of Of Slipway - AA.Ukulhas</t>
  </si>
  <si>
    <t>P-HBR213-001</t>
  </si>
  <si>
    <t>Dredging of Harbour- K.Dhiffushi</t>
  </si>
  <si>
    <t>P-HBR215-001</t>
  </si>
  <si>
    <t>Harbor Upgrade and Commercial Jetty - HA.Hoarafushi</t>
  </si>
  <si>
    <t>P-HBR216-001</t>
  </si>
  <si>
    <t>Harbor Upgrade and Coastal Protection - HA.Molhadhoo</t>
  </si>
  <si>
    <t>P-HBR217-001</t>
  </si>
  <si>
    <t>Change Harbor Quay wall - HA.Ihavandhoo</t>
  </si>
  <si>
    <t>P-HBR218-001</t>
  </si>
  <si>
    <t>Upgrading of jjetty and harbor- HA.Baarah</t>
  </si>
  <si>
    <t>P-HBR219-001</t>
  </si>
  <si>
    <t>Harbor Upgrade with water circulation - HDh.Vaikaradhoo</t>
  </si>
  <si>
    <t>P-HBR220-001</t>
  </si>
  <si>
    <t>Devel. of Slipway - HDh.Vaikaradhoo</t>
  </si>
  <si>
    <t>P-HBR221-001</t>
  </si>
  <si>
    <t>Devel. of Slipway - Sh.Milandhoo</t>
  </si>
  <si>
    <t>P-HBR222-001</t>
  </si>
  <si>
    <t>Devel. of Slipway - N.Manadhoo</t>
  </si>
  <si>
    <t>P-HBR223-001</t>
  </si>
  <si>
    <t>Harbor Upgrade - N.Velidhoo</t>
  </si>
  <si>
    <t>P-HBR224-001</t>
  </si>
  <si>
    <t>Devel. of Slipway - R. Inguraidhoo</t>
  </si>
  <si>
    <t>P-HBR225-001</t>
  </si>
  <si>
    <t>Upgrading of Port - R. Fainu</t>
  </si>
  <si>
    <t>P-HBR226-001</t>
  </si>
  <si>
    <t>Repairing of harbor - B.Goidhoo</t>
  </si>
  <si>
    <t>P-HBR227-001</t>
  </si>
  <si>
    <t>Devel. of airport - B. Eydhafushi</t>
  </si>
  <si>
    <t>P-HBR228-001</t>
  </si>
  <si>
    <t>Devel. of a slipway- AA. Mathiveri</t>
  </si>
  <si>
    <t>P-HBR229-001</t>
  </si>
  <si>
    <t>Devel. of southern harbour - AA. Thoddoo</t>
  </si>
  <si>
    <t>P-HBR230-001</t>
  </si>
  <si>
    <t>Devel. of East side Harbour (250*800) - L.Maamendhoo</t>
  </si>
  <si>
    <t>P-HBR231-001</t>
  </si>
  <si>
    <t>Devel. of Harbor - Th. Hirilandhoo</t>
  </si>
  <si>
    <t>P-HBR232-001</t>
  </si>
  <si>
    <t>Devel. of boat yard - GDh. Thinadhoo</t>
  </si>
  <si>
    <t>P-HBR233-001</t>
  </si>
  <si>
    <t>Devel. of Port- Fuvahmulah City</t>
  </si>
  <si>
    <t>P-HBR234-001</t>
  </si>
  <si>
    <t>Devel. of Harbour - M.Mulak</t>
  </si>
  <si>
    <t>P-HDC001-102</t>
  </si>
  <si>
    <t>Hulhumale Island Development Project</t>
  </si>
  <si>
    <t>P-HLT002-001</t>
  </si>
  <si>
    <t>Upgrading of Hospital - R.Ungoofaaru</t>
  </si>
  <si>
    <t>P-HLT009-001</t>
  </si>
  <si>
    <t>Tertiary Hospital -GDh.Thinadhoo</t>
  </si>
  <si>
    <t>P-HLT009-002</t>
  </si>
  <si>
    <t>Tertiary Hospital -Gdh.Thinadhoo</t>
  </si>
  <si>
    <t>P-HLT009-003</t>
  </si>
  <si>
    <t>Const. of 06 BED ICU Area</t>
  </si>
  <si>
    <t>P-HLT009-004</t>
  </si>
  <si>
    <t>ASMH OT Extension and upgrade</t>
  </si>
  <si>
    <t>P-HLT009-005</t>
  </si>
  <si>
    <t>Establishment of Mental Health Unit at ASMH</t>
  </si>
  <si>
    <t>P-HLT010-001</t>
  </si>
  <si>
    <t>Upgr. Health Centre &amp; Lab -GDh.Madaveli</t>
  </si>
  <si>
    <t>P-HLT013-001</t>
  </si>
  <si>
    <t>Upgrading Health Centre - S.Hulhudhoo</t>
  </si>
  <si>
    <t>P-HLT018-001</t>
  </si>
  <si>
    <t>Ext. of N. Atoll Hospital - N. Manadhoo</t>
  </si>
  <si>
    <t>P-HLT021-001</t>
  </si>
  <si>
    <t>Purch. Lab Equipment. - ADh.Dhigurah</t>
  </si>
  <si>
    <t>P-HLT024-002</t>
  </si>
  <si>
    <t>Extension of TH. Atoll Hospital</t>
  </si>
  <si>
    <t>P-HLT031-001</t>
  </si>
  <si>
    <t>Health Centre Extension - HA.Maarandhoo</t>
  </si>
  <si>
    <t>P-HLT032-001</t>
  </si>
  <si>
    <t>Health Centre Extension - HA.Filladhoo</t>
  </si>
  <si>
    <t>P-HLT033-001</t>
  </si>
  <si>
    <t>Upgrading of Tertiary Hospital - Kulhudhuffushi</t>
  </si>
  <si>
    <t>P-HLT033-002</t>
  </si>
  <si>
    <t>P-HLT034-001</t>
  </si>
  <si>
    <t>Health Centre Extension - HDh.Makunudhoo</t>
  </si>
  <si>
    <t>P-HLT035-001</t>
  </si>
  <si>
    <t>Health Centre New Building - Sh.Kandithemu</t>
  </si>
  <si>
    <t>P-HLT037-001</t>
  </si>
  <si>
    <t>Health Centre Extension - N.Maafaru</t>
  </si>
  <si>
    <t>P-HLT038-001</t>
  </si>
  <si>
    <t>Health Centre Extension - R.Hulhudhuffaaru</t>
  </si>
  <si>
    <t>P-HLT039-001</t>
  </si>
  <si>
    <t>Health Centre New Building - R.Inguraidhoo</t>
  </si>
  <si>
    <t>P-HLT040-001</t>
  </si>
  <si>
    <t>Upgr. Health Centre (Store, Garage &amp; Laundary) - R.Vaadhoo</t>
  </si>
  <si>
    <t>P-HLT042-001</t>
  </si>
  <si>
    <t>Health Centre New Building - K.Gaafaru</t>
  </si>
  <si>
    <t>P-HLT043-001</t>
  </si>
  <si>
    <t>Health Centre New Building - K.Guraidhoo</t>
  </si>
  <si>
    <t>P-HLT044-001</t>
  </si>
  <si>
    <t>Health Centre Extension - AA.Ukulhas</t>
  </si>
  <si>
    <t>P-HLT045-001</t>
  </si>
  <si>
    <t>Health Centre Extension - AA.Feridhoo</t>
  </si>
  <si>
    <t>P-HLT046-001</t>
  </si>
  <si>
    <t>Health Centre New Building - AA.Thoddoo</t>
  </si>
  <si>
    <t>P-HLT047-001</t>
  </si>
  <si>
    <t>Health Centre Extension - M.Mulah</t>
  </si>
  <si>
    <t>P-HLT049-001</t>
  </si>
  <si>
    <t>Health Centre New Building - F.Feeali</t>
  </si>
  <si>
    <t>P-HLT050-001</t>
  </si>
  <si>
    <t>Health Centre New Building - Th.Kandoodhoo</t>
  </si>
  <si>
    <t>P-HLT051-001</t>
  </si>
  <si>
    <t>Health Centre Building - Th.Kinbidhoo</t>
  </si>
  <si>
    <t>P-HLT052-001</t>
  </si>
  <si>
    <t>Upgrading Health Centre (Laboratory) - L.Maamendhoo</t>
  </si>
  <si>
    <t>P-HLT053-001</t>
  </si>
  <si>
    <t>Upgrading Health Centre (Laboratory) - GA.Nilandhoo</t>
  </si>
  <si>
    <t>P-HLT054-001</t>
  </si>
  <si>
    <t>Upgrading Health Centre - GA.Maamendhoo</t>
  </si>
  <si>
    <t>P-HLT055-001</t>
  </si>
  <si>
    <t>Health Centre Extension - GA.Dhehvadhoo</t>
  </si>
  <si>
    <t>P-HLT056-001</t>
  </si>
  <si>
    <t>Health Centre Extension - GDh.Fiyoari</t>
  </si>
  <si>
    <t>P-HLT058-001</t>
  </si>
  <si>
    <t>Health Centre New Building - S.Hulhumeedhoo</t>
  </si>
  <si>
    <t>P-HLT059-001</t>
  </si>
  <si>
    <t>Health Centre New Building - Sh.Goidhoo</t>
  </si>
  <si>
    <t>P-HLT061-001</t>
  </si>
  <si>
    <t>Health Centre Building - GA.Nilandhoo</t>
  </si>
  <si>
    <t>P-HLT062-001</t>
  </si>
  <si>
    <t>Health Centre Extension - HA.Vashafaru</t>
  </si>
  <si>
    <t>P-HLT065-001</t>
  </si>
  <si>
    <t>Health Centre Upgrade &amp; Boundary Wall - Th.Thimarafushi</t>
  </si>
  <si>
    <t>P-HLT067-001</t>
  </si>
  <si>
    <t>Tertiary Hospital Building - L.Gan</t>
  </si>
  <si>
    <t>P-HLT067-002</t>
  </si>
  <si>
    <t>P-HLT069-001</t>
  </si>
  <si>
    <t>Upgrading Health Centre (Boundary Wall) - HDh.Finey</t>
  </si>
  <si>
    <t>P-HLT070-003</t>
  </si>
  <si>
    <t>Estab. of Cath Lab, Pvt Rooms and Hyperbaric Chamber</t>
  </si>
  <si>
    <t>P-HLT070-004</t>
  </si>
  <si>
    <t>Estab. Mental Health Centre - AEH</t>
  </si>
  <si>
    <t>P-HLT071-001</t>
  </si>
  <si>
    <t>Upgrading IGMH Laundry</t>
  </si>
  <si>
    <t>P-HLT071-002</t>
  </si>
  <si>
    <t>IGMH OBG Consulatation / RHC</t>
  </si>
  <si>
    <t>P-HLT071-003</t>
  </si>
  <si>
    <t>Upgrading IGMH CSSD</t>
  </si>
  <si>
    <t>P-HLT071-004</t>
  </si>
  <si>
    <t>Upgrading IGMH Backhouse</t>
  </si>
  <si>
    <t>P-HLT071-005</t>
  </si>
  <si>
    <t>Estab. Mental Health Ward</t>
  </si>
  <si>
    <t>P-HLT072-001</t>
  </si>
  <si>
    <t>Upgrading MBS Building</t>
  </si>
  <si>
    <t>P-HLT073-001</t>
  </si>
  <si>
    <t>Const. of Cancer Hospital - L.Gan</t>
  </si>
  <si>
    <t>P-HLT074-001</t>
  </si>
  <si>
    <t>Upgrading of Sh.Atoll Hospital</t>
  </si>
  <si>
    <t>P-HLT075-001</t>
  </si>
  <si>
    <t>Upgrading of Health Centre - HA.Kelaa</t>
  </si>
  <si>
    <t>P-HLT077-001</t>
  </si>
  <si>
    <t>Dev. of New Tertiary Hospital - R.Ungoofaaru</t>
  </si>
  <si>
    <t>P-HLT077-002</t>
  </si>
  <si>
    <t>P-HLT080-001</t>
  </si>
  <si>
    <t>Dev. of New Tertiary Hospital - L.Gan</t>
  </si>
  <si>
    <t>P-HLT080-002</t>
  </si>
  <si>
    <t>P-HLT081-001</t>
  </si>
  <si>
    <t>Finishing of 6 Storey Building</t>
  </si>
  <si>
    <t>P-HLT081-002</t>
  </si>
  <si>
    <t>Ophthalmic &amp; General Operation Theatre</t>
  </si>
  <si>
    <t>P-HLT081-003</t>
  </si>
  <si>
    <t>Const. of Flue Clinic - HMH</t>
  </si>
  <si>
    <t>P-HLT081-004</t>
  </si>
  <si>
    <t>Estab. Prosthetics &amp; Orthotics Manufacturing Workshop - HMH</t>
  </si>
  <si>
    <t>P-HLT081-005</t>
  </si>
  <si>
    <t>Estab. Operation theater Complex</t>
  </si>
  <si>
    <t>P-HLT081-006</t>
  </si>
  <si>
    <t>Estab. ICU &amp; NICU-Hulhumale' Hospital</t>
  </si>
  <si>
    <t>P-HLT082-001</t>
  </si>
  <si>
    <t>Const. ER and 10 Consulation Room at KRH</t>
  </si>
  <si>
    <t>P-HLT083-001</t>
  </si>
  <si>
    <t>Health Centre New Building - N.Holhudhoo</t>
  </si>
  <si>
    <t>P-HLT084-001</t>
  </si>
  <si>
    <t>Extension of Health Centre - R.Maakurathu</t>
  </si>
  <si>
    <t>P-HLT085-001</t>
  </si>
  <si>
    <t>Estab. Of Lab in Health Centre - R.Angolhitheemu</t>
  </si>
  <si>
    <t>P-HLT086-001</t>
  </si>
  <si>
    <t>Upgrading Health Centre - R.Meedhoo</t>
  </si>
  <si>
    <t>P-HLT087-001</t>
  </si>
  <si>
    <t>Upgrading Of Hospital - ADh.Mahibadhoo</t>
  </si>
  <si>
    <t>P-HLT088-001</t>
  </si>
  <si>
    <t>Upgrading Health Centre - Adh.Mandhoo</t>
  </si>
  <si>
    <t>P-HLT089-001</t>
  </si>
  <si>
    <t>Construction of E.M.S Call Centre - Hulhumale</t>
  </si>
  <si>
    <t>P-HLT090-001</t>
  </si>
  <si>
    <t>Construction Of Portico And Garage For Health Centres</t>
  </si>
  <si>
    <t>P-HLT091-001</t>
  </si>
  <si>
    <t>DH.Atoll Hospital New Building - Dh.Kudahuvadhoo</t>
  </si>
  <si>
    <t>P-HLT092-001</t>
  </si>
  <si>
    <t>Estab. Medical Store Cold Storeroom - L.Gan</t>
  </si>
  <si>
    <t>P-HLT093-001</t>
  </si>
  <si>
    <t>Estab. Medical Store Warehouse - L.Gan</t>
  </si>
  <si>
    <t>P-HLT094-001</t>
  </si>
  <si>
    <t>Estab. of Medical Waste Management Centre</t>
  </si>
  <si>
    <t>P-HLT095-001</t>
  </si>
  <si>
    <t>Estab. Of Oncology Ward at IGMH</t>
  </si>
  <si>
    <t>P-HLT096-001</t>
  </si>
  <si>
    <t>Estab. Of PCR Lab - L.Gan</t>
  </si>
  <si>
    <t>P-HLT097-001</t>
  </si>
  <si>
    <t>Estab. of Pulmonology Ward at IGMH</t>
  </si>
  <si>
    <t>P-HLT098-001</t>
  </si>
  <si>
    <t>Estab. Of Transplant Ward at IGMH</t>
  </si>
  <si>
    <t>P-HLT099-001</t>
  </si>
  <si>
    <t>Establishing Zone 1 Management Office With Warehouse</t>
  </si>
  <si>
    <t>P-HLT100-001</t>
  </si>
  <si>
    <t>Establishing Zone 2 Management Office With Warehouse</t>
  </si>
  <si>
    <t>P-HLT101-001</t>
  </si>
  <si>
    <t>Establishing Zone 3 Management Centre - AA.Ukulhas</t>
  </si>
  <si>
    <t>P-HLT102-001</t>
  </si>
  <si>
    <t>Extension Of Physiotherapy Building at KRH</t>
  </si>
  <si>
    <t>P-HLT103-001</t>
  </si>
  <si>
    <t>Extension of Water Storage - L.Gan</t>
  </si>
  <si>
    <t>P-HLT104-001</t>
  </si>
  <si>
    <t>GA.Atoll Hospital New Building - GA.Villingili</t>
  </si>
  <si>
    <t>P-HLT105-001</t>
  </si>
  <si>
    <t>Health Centre Extension - AA.Mathiveri</t>
  </si>
  <si>
    <t>P-HLT106-001</t>
  </si>
  <si>
    <t>Health Centre Extension - B.Kendhoo</t>
  </si>
  <si>
    <t>P-HLT107-001</t>
  </si>
  <si>
    <t>Health Centre Extension - F.Magoodhoo</t>
  </si>
  <si>
    <t>P-HLT108-001</t>
  </si>
  <si>
    <t>Health Centre Extension - GA.Gemanafushi</t>
  </si>
  <si>
    <t>P-HLT109-001</t>
  </si>
  <si>
    <t>Health Centre Extension - Lh.Olhuvelifushi</t>
  </si>
  <si>
    <t>P-HLT110-001</t>
  </si>
  <si>
    <t>Health Centre Extension - M.Dhiggaru</t>
  </si>
  <si>
    <t>P-HLT111-001</t>
  </si>
  <si>
    <t>Health Centre Extension - N.Fohdhoo</t>
  </si>
  <si>
    <t>P-HLT112-001</t>
  </si>
  <si>
    <t>Health Centre Extension - N.Kudafari</t>
  </si>
  <si>
    <t>P-HLT113-001</t>
  </si>
  <si>
    <t>Health Centre Extension - N.Landhoo</t>
  </si>
  <si>
    <t>P-HLT114-001</t>
  </si>
  <si>
    <t>Health Centre Extension - Sh.Feevah</t>
  </si>
  <si>
    <t>P-HLT115-001</t>
  </si>
  <si>
    <t>Health Centre Extension - SH.Feydhoo</t>
  </si>
  <si>
    <t>P-HLT116-001</t>
  </si>
  <si>
    <t>Health Centre Extension - Sh.Foakaidhoo</t>
  </si>
  <si>
    <t>P-HLT117-001</t>
  </si>
  <si>
    <t>Health Centre Extension - Sh.Lhaimagu</t>
  </si>
  <si>
    <t>P-HLT118-001</t>
  </si>
  <si>
    <t>Health Centre New Building - HDh.Kumundhoo</t>
  </si>
  <si>
    <t>P-HLT119-001</t>
  </si>
  <si>
    <t>Health Centre New Building - M.Naalaafushi</t>
  </si>
  <si>
    <t>P-HLT120-001</t>
  </si>
  <si>
    <t>Health Centre New Building - V.Keyodhoo</t>
  </si>
  <si>
    <t>P-HLT121-001</t>
  </si>
  <si>
    <t>Hospital New Building - AA.Rasdhoo</t>
  </si>
  <si>
    <t>P-HLT122-001</t>
  </si>
  <si>
    <t>Hospital New Building - ADh.Maamingili</t>
  </si>
  <si>
    <t>P-HLT123-001</t>
  </si>
  <si>
    <t>Hospital New Building - Fuvahmulah</t>
  </si>
  <si>
    <t>P-HLT124-001</t>
  </si>
  <si>
    <t>Hospital New Building - HA.Dhidhoo</t>
  </si>
  <si>
    <t>P-HLT125-001</t>
  </si>
  <si>
    <t>Hospital New Building - Ha.Hoarafushi</t>
  </si>
  <si>
    <t>P-HLT126-001</t>
  </si>
  <si>
    <t>Hospital New Building - HA.Ihavandhoo</t>
  </si>
  <si>
    <t>P-HLT127-001</t>
  </si>
  <si>
    <t>Hospital New Building - HDh.Hanimaadhoo</t>
  </si>
  <si>
    <t>P-HLT128-001</t>
  </si>
  <si>
    <t>Hospital New Building - K.Thulusdhoo</t>
  </si>
  <si>
    <t>P-HLT129-001</t>
  </si>
  <si>
    <t>Hospital New Building - LH.Hinnavaru</t>
  </si>
  <si>
    <t>P-HLT130-001</t>
  </si>
  <si>
    <t>Hospital New Building - N.Kendhikulhudhoo</t>
  </si>
  <si>
    <t>P-HLT131-001</t>
  </si>
  <si>
    <t>Hospital New Building - N.Velidhoo</t>
  </si>
  <si>
    <t>P-HLT132-001</t>
  </si>
  <si>
    <t>Hospital New Building - R.Alifushi</t>
  </si>
  <si>
    <t>P-HLT133-001</t>
  </si>
  <si>
    <t>Hospital New Building - Sh.Funadhoo</t>
  </si>
  <si>
    <t>P-HLT134-001</t>
  </si>
  <si>
    <t>Hospital New Building - Sh.Milandhoo</t>
  </si>
  <si>
    <t>P-HLT135-001</t>
  </si>
  <si>
    <t>Hospital New Building - Th.Vilufushi</t>
  </si>
  <si>
    <t>P-HLT136-001</t>
  </si>
  <si>
    <t>Hospital New Building - V.Felidhoo</t>
  </si>
  <si>
    <t>P-HLT137-001</t>
  </si>
  <si>
    <t>N.Atoll Hospital New Building - N.Manadhoo</t>
  </si>
  <si>
    <t>P-HLT138-001</t>
  </si>
  <si>
    <t>Regional Hospital Extension - M.Muli</t>
  </si>
  <si>
    <t>P-HLT139-001</t>
  </si>
  <si>
    <t>Regional Hospital New Building - GDh.Thinadhoo</t>
  </si>
  <si>
    <t>P-HLT140-001</t>
  </si>
  <si>
    <t>Relocation Of IGMH Phlebotomy To Ground Floor</t>
  </si>
  <si>
    <t>P-HLT141-001</t>
  </si>
  <si>
    <t>Tertiary Hospital New Building - HDh.Kulhudhuffushi</t>
  </si>
  <si>
    <t>P-HLT142-001</t>
  </si>
  <si>
    <t>Upgrading Blood Bank</t>
  </si>
  <si>
    <t>P-HLT143-001</t>
  </si>
  <si>
    <t>Upgrading F.Atoll Hospital - F.Nilandhoo</t>
  </si>
  <si>
    <t>P-HLT143-002</t>
  </si>
  <si>
    <t>Extension of F. Atoll Hospital</t>
  </si>
  <si>
    <t>P-HLT144-001</t>
  </si>
  <si>
    <t>Upgrading Health Centre -Adh.Omadhoo</t>
  </si>
  <si>
    <t>P-HLT145-001</t>
  </si>
  <si>
    <t>Upgrading Health Centre - HDh.Nehllaidhoo</t>
  </si>
  <si>
    <t>P-HLT146-001</t>
  </si>
  <si>
    <t>Upgrading Health Centre - K.Kaashidhoo</t>
  </si>
  <si>
    <t>P-HLT147-001</t>
  </si>
  <si>
    <t>Upgrading Health Centre - R.Dhuvaafaru</t>
  </si>
  <si>
    <t>P-HLT148-001</t>
  </si>
  <si>
    <t>Upgrading Health Centre - SH.Maroshi</t>
  </si>
  <si>
    <t>P-HLT149-001</t>
  </si>
  <si>
    <t>Upgrading Health Centre - SH.Narudhoo</t>
  </si>
  <si>
    <t>P-HLT150-001</t>
  </si>
  <si>
    <t>Upgrading Health Centre - Th.Guraidhoo</t>
  </si>
  <si>
    <t>P-HLT151-001</t>
  </si>
  <si>
    <t>Upgrading Health Centre (Boundary Wall) - HA.Filladhoo</t>
  </si>
  <si>
    <t>P-HLT151-002</t>
  </si>
  <si>
    <t>P-HLT152-001</t>
  </si>
  <si>
    <t>Upgrading Health Centre (Boundary Wall) - M.Madduvvari</t>
  </si>
  <si>
    <t>P-HLT153-001</t>
  </si>
  <si>
    <t>Upgrading Health Centre (Laboratory) - Sh.Noomaraa</t>
  </si>
  <si>
    <t>P-HLT154-001</t>
  </si>
  <si>
    <t>Estab. Mental Service Unit - L.Gan</t>
  </si>
  <si>
    <t>P-HLT155-001</t>
  </si>
  <si>
    <t>Estab. Mental Service Unit - R. Ungoofaaru</t>
  </si>
  <si>
    <t>P-HLT156-001</t>
  </si>
  <si>
    <t>New Hospital Building - GDh.Gahdhoo</t>
  </si>
  <si>
    <t>P-HLT157-001</t>
  </si>
  <si>
    <t>Extension of Health Centre - N.Miladhoo</t>
  </si>
  <si>
    <t>P-HLT158-001</t>
  </si>
  <si>
    <t>Upgrading Health Centre - HA.Utheem</t>
  </si>
  <si>
    <t>P-HLT159-001</t>
  </si>
  <si>
    <t>Extension of Health Centre - N.Henbadhoo</t>
  </si>
  <si>
    <t>P-HLT160-001</t>
  </si>
  <si>
    <t>Upgrading Health Centre - N.Maalhendhoo</t>
  </si>
  <si>
    <t>P-HLT161-001</t>
  </si>
  <si>
    <t>Upgrading Health Centre (Boundary Wall) - V.Rakeedhoo</t>
  </si>
  <si>
    <t>P-HLT162-001</t>
  </si>
  <si>
    <t>Upgrading Health Centre - HA.Molhadhoo</t>
  </si>
  <si>
    <t>P-HLT163-001</t>
  </si>
  <si>
    <t>Extension of Health Centre - AA.Maalhos</t>
  </si>
  <si>
    <t>P-HLT164-001</t>
  </si>
  <si>
    <t>Extension of Health Centre - Sh.Maaungoodhoo</t>
  </si>
  <si>
    <t>P-HLT165-001</t>
  </si>
  <si>
    <t>Upgrading Health Centre (Laboratory) - GA.Maamendhoo</t>
  </si>
  <si>
    <t>P-HLT166-001</t>
  </si>
  <si>
    <t>Upgrading Health Centre - Th.Dhiyamingili</t>
  </si>
  <si>
    <t>P-HLT167-001</t>
  </si>
  <si>
    <t>Procurement of Sea Ambulances</t>
  </si>
  <si>
    <t>P-HLT168-001</t>
  </si>
  <si>
    <t>Estab. Speech Theraphy Unit - KRH</t>
  </si>
  <si>
    <t>P-HLT169-001</t>
  </si>
  <si>
    <t>Asia Pacific Vaccine Access Facility (APVAX)</t>
  </si>
  <si>
    <t>P-HLT170-001</t>
  </si>
  <si>
    <t>P-HLT171-001</t>
  </si>
  <si>
    <t>P-HLT172-001</t>
  </si>
  <si>
    <t>P-HLT173-001</t>
  </si>
  <si>
    <t>Const. of 06 BED ICU AREA</t>
  </si>
  <si>
    <t>P-HLT174-001</t>
  </si>
  <si>
    <t>Modular operation theater with radiation protection</t>
  </si>
  <si>
    <t>P-HLT175-001</t>
  </si>
  <si>
    <t>New Hospital building of Adh. Atoll Hospital</t>
  </si>
  <si>
    <t>P-HLT176-001</t>
  </si>
  <si>
    <t>Devel. Of Emergency room at Kulhudhuffushi Regional Hospital</t>
  </si>
  <si>
    <t>P-HLT177-001</t>
  </si>
  <si>
    <t>Extension of Mulee Regional Hospital</t>
  </si>
  <si>
    <t>P-HLT178-001</t>
  </si>
  <si>
    <t>P-HLT179-001</t>
  </si>
  <si>
    <t>P-HLT180-001</t>
  </si>
  <si>
    <t>ADH. Omadhoo New Health Center Building</t>
  </si>
  <si>
    <t>P-HLT181-001</t>
  </si>
  <si>
    <t>ADH. Fenfushi New Health Center Building</t>
  </si>
  <si>
    <t>P-HLT182-001</t>
  </si>
  <si>
    <t>Mental health ward-at Kulhudhuffushi Regional Hospital</t>
  </si>
  <si>
    <t>P-HLT183-001</t>
  </si>
  <si>
    <t>Estab. of Chemotherapy ward-Kulhudhuffushi Regional hospital</t>
  </si>
  <si>
    <t>P-HLT184-001</t>
  </si>
  <si>
    <t>Extension of Lh. Kurendhoo Health Center</t>
  </si>
  <si>
    <t>P-HLT185-001</t>
  </si>
  <si>
    <t>Extension of K. Himmafushi Health Center</t>
  </si>
  <si>
    <t>P-HLT186-001</t>
  </si>
  <si>
    <t>Extension of K. Maafushi Health Center</t>
  </si>
  <si>
    <t>P-HLT187-001</t>
  </si>
  <si>
    <t>Extension and Boundary wall of AA.Himandhoo Health Center</t>
  </si>
  <si>
    <t>P-HLT188-001</t>
  </si>
  <si>
    <t>Extension of ADh. Hangnaameedhoo Health Center</t>
  </si>
  <si>
    <t>P-HLT189-001</t>
  </si>
  <si>
    <t>Extension and Accommodation of V. Fulidhoo Health Center</t>
  </si>
  <si>
    <t>P-HLT190-001</t>
  </si>
  <si>
    <t>Extension of DH. Maaenboodhoo Health Center</t>
  </si>
  <si>
    <t>P-HLT191-001</t>
  </si>
  <si>
    <t>Upg. of Hospital OPD Receiption and waiting area</t>
  </si>
  <si>
    <t>P-HLT192-001</t>
  </si>
  <si>
    <t>Estab. Of Pediatric OPD area - KRH</t>
  </si>
  <si>
    <t>P-HLT193-001</t>
  </si>
  <si>
    <t>Updgrade of HDh. KurinbI health center</t>
  </si>
  <si>
    <t>P-HLT194-001</t>
  </si>
  <si>
    <t>Health Centre extension building (lab room) - ADh.Fenfushi</t>
  </si>
  <si>
    <t>P-HLT195-001</t>
  </si>
  <si>
    <t>Health Centre boundary Wall const. - Dh.Rin'budhoo</t>
  </si>
  <si>
    <t>P-HLT196-001</t>
  </si>
  <si>
    <t>Health Centre upgrading - Dh.Meedhoo</t>
  </si>
  <si>
    <t>P-HLT197-001</t>
  </si>
  <si>
    <t>Health Centre estab. - Th.Buruni</t>
  </si>
  <si>
    <t>P-HLT198-001</t>
  </si>
  <si>
    <t>Estab. of Health centre in R.Maduvvari</t>
  </si>
  <si>
    <t>P-HLT199-001</t>
  </si>
  <si>
    <t>Upgrading Health Centre - Sh.Bileffahi</t>
  </si>
  <si>
    <t>P-HLT199-002</t>
  </si>
  <si>
    <t>P-HLT200-001</t>
  </si>
  <si>
    <t>P-HLT201-001</t>
  </si>
  <si>
    <t>Upgrading Health Centre - Th.Hirilandhoo</t>
  </si>
  <si>
    <t>P-HLT202-001</t>
  </si>
  <si>
    <t>Upgrading Health Centre - GA.Kolamaafushi</t>
  </si>
  <si>
    <t>P-HLT203-001</t>
  </si>
  <si>
    <t>Health Centre Extension - GA.Dhaandhoo</t>
  </si>
  <si>
    <t>P-HLT204-001</t>
  </si>
  <si>
    <t>Health Centre Extension - HDh.Finey</t>
  </si>
  <si>
    <t>P-HLT204-002</t>
  </si>
  <si>
    <t>P-HLT205-001</t>
  </si>
  <si>
    <t>Upgrading Health Centre - HDh.Kurinbi</t>
  </si>
  <si>
    <t>P-HLT206-001</t>
  </si>
  <si>
    <t>Maldives Covid-19 Health Facility</t>
  </si>
  <si>
    <t>P-HLT207-001</t>
  </si>
  <si>
    <t>Devel. Of Central Sterile Service Department- K. Hulhumale'</t>
  </si>
  <si>
    <t>P-HLT210-001</t>
  </si>
  <si>
    <t>Health Centre New Building - HA.Uligamu</t>
  </si>
  <si>
    <t>P-HLT211-001</t>
  </si>
  <si>
    <t>Health Centre New Building - SH.Feydhoo</t>
  </si>
  <si>
    <t>P-HLT212-001</t>
  </si>
  <si>
    <t>Hospital New Building - HA. Ihavandhoo</t>
  </si>
  <si>
    <t>P-HLT213-001</t>
  </si>
  <si>
    <t>Estab. Hospital (30 beds) - K.Himmafushi</t>
  </si>
  <si>
    <t>P-HLT214-001</t>
  </si>
  <si>
    <t>Hospital New Building - Th.Guraidhoo</t>
  </si>
  <si>
    <t>P-HLT215-001</t>
  </si>
  <si>
    <t>Health Centre New Building - R.Rasmaadhoo</t>
  </si>
  <si>
    <t>P-HLT216-001</t>
  </si>
  <si>
    <t>Estab. New Hospital - AA.Feridhoo</t>
  </si>
  <si>
    <t>P-HLT217-001</t>
  </si>
  <si>
    <t>Estab. New Hospital - M.Muli</t>
  </si>
  <si>
    <t>P-HLT218-001</t>
  </si>
  <si>
    <t>Estab. New Hospital - TH.Vilufushi</t>
  </si>
  <si>
    <t>P-HLT219-001</t>
  </si>
  <si>
    <t>Estab. New Hospital - GA.Villingili</t>
  </si>
  <si>
    <t>P-HLT220-001</t>
  </si>
  <si>
    <t>Estab. New Hospital - GA.Dhaandhoo</t>
  </si>
  <si>
    <t>P-HLT222-001</t>
  </si>
  <si>
    <t>Estab. New Hospital - GDh.Madaveli</t>
  </si>
  <si>
    <t>P-HLT222-002</t>
  </si>
  <si>
    <t>Estab. New Hospital - GDh. Madaveli</t>
  </si>
  <si>
    <t>P-HLT223-001</t>
  </si>
  <si>
    <t>Estab. New Health Centre - GDh.Rathafandhoo</t>
  </si>
  <si>
    <t>P-HLT224-001</t>
  </si>
  <si>
    <t>Estab. New Health Centre - GDh.Vaadhoo</t>
  </si>
  <si>
    <t>P-HLT225-001</t>
  </si>
  <si>
    <t>Estab. New Health Centre - L.Hithadhoo</t>
  </si>
  <si>
    <t>P-HLT226-001</t>
  </si>
  <si>
    <t>Estab. New Health Centre - Sh. Goidhoo</t>
  </si>
  <si>
    <t>P-HLT227-001</t>
  </si>
  <si>
    <t>Estab. New Health Centre - N.Narudhoo</t>
  </si>
  <si>
    <t>P-HLT228-001</t>
  </si>
  <si>
    <t>Ext. of Health Centre - R.Innamaadhoo</t>
  </si>
  <si>
    <t>P-HLT229-001</t>
  </si>
  <si>
    <t>Ext. of Health Centre - B.Dharavandhoo</t>
  </si>
  <si>
    <t>P-HLT230-001</t>
  </si>
  <si>
    <t>Upgrading Health Centre - B.Hithaadhoo</t>
  </si>
  <si>
    <t>P-HLT231-001</t>
  </si>
  <si>
    <t>Upgrading Health Centre - B.Goidhoo</t>
  </si>
  <si>
    <t>P-HLT232-001</t>
  </si>
  <si>
    <t>Estab. New Health Centre - Th.Omadhoo</t>
  </si>
  <si>
    <t>P-HLT233-001</t>
  </si>
  <si>
    <t>Devel. of Laboratory - B.Dhonfanu</t>
  </si>
  <si>
    <t>P-HLT234-001</t>
  </si>
  <si>
    <t>Upgrading Health Centre - Gdh.Nadella</t>
  </si>
  <si>
    <t>P-HLT235-001</t>
  </si>
  <si>
    <t>Upgrading Health Centre - Sh.Foakaidhoo</t>
  </si>
  <si>
    <t>P-HLT236-001</t>
  </si>
  <si>
    <t>Estab. New Health Centre - Sh. Lhaimagu</t>
  </si>
  <si>
    <t>P-HLT237-001</t>
  </si>
  <si>
    <t>Devel. of Laboratory - N.Maalhendhoo</t>
  </si>
  <si>
    <t>P-HLT238-001</t>
  </si>
  <si>
    <t>Estab. New Health Centre - R.Vaadhoo</t>
  </si>
  <si>
    <t>P-HLT239-001</t>
  </si>
  <si>
    <t>Estab. New Health Centre - ADh.Fenfushi</t>
  </si>
  <si>
    <t>P-HLT240-001</t>
  </si>
  <si>
    <t>Estab. New Health Centre - ADh.Dhihdhoo</t>
  </si>
  <si>
    <t>P-HLT241-001</t>
  </si>
  <si>
    <t>Estab. New Health Centre - M.Veyvah</t>
  </si>
  <si>
    <t>P-HLT242-001</t>
  </si>
  <si>
    <t>Estab. New Health Centre - F.Billehdoo</t>
  </si>
  <si>
    <t>P-HLT243-001</t>
  </si>
  <si>
    <t>Estab. New Health Centre - F.Dharanboodhoo</t>
  </si>
  <si>
    <t>P-HLT244-001</t>
  </si>
  <si>
    <t>Estab. New Health Centre - DH.Hulhudheli</t>
  </si>
  <si>
    <t>P-HLT245-001</t>
  </si>
  <si>
    <t>Estab. New Health Centre - L.Maavah</t>
  </si>
  <si>
    <t>P-HLT246-001</t>
  </si>
  <si>
    <t>Devel. of Laboratory - HA.Muraidhoo</t>
  </si>
  <si>
    <t>P-HLT247-001</t>
  </si>
  <si>
    <t>Devel. of Laboratory - HA.Maarandhoo</t>
  </si>
  <si>
    <t>P-HLT248-001</t>
  </si>
  <si>
    <t>Devel. of Laboratory - Sh.Maroshi</t>
  </si>
  <si>
    <t>P-HLT249-001</t>
  </si>
  <si>
    <t>Devel. of Laboratory - B.Kudarikilu</t>
  </si>
  <si>
    <t>P-HLT250-001</t>
  </si>
  <si>
    <t>Upgrade Health Centre &amp; Laboratory - K.Huraa</t>
  </si>
  <si>
    <t>P-HLT251-001</t>
  </si>
  <si>
    <t>Develop Laboratory - Aa.Himandhoo</t>
  </si>
  <si>
    <t>P-HLT252-001</t>
  </si>
  <si>
    <t>Develop Laboratory - F.Feeali</t>
  </si>
  <si>
    <t>P-HLT253-001</t>
  </si>
  <si>
    <t>Develop Laboratory - DH.Dharanboodhoo</t>
  </si>
  <si>
    <t>P-HLT254-001</t>
  </si>
  <si>
    <t>Devel. of Laboratory - L.Kunahandhoo</t>
  </si>
  <si>
    <t>P-HLT255-001</t>
  </si>
  <si>
    <t>Develop Laboratory - GA.Kondey</t>
  </si>
  <si>
    <t>P-HLT256-001</t>
  </si>
  <si>
    <t>Develop Laboratory - GDh.Hoadehdhoo</t>
  </si>
  <si>
    <t>P-HLT257-001</t>
  </si>
  <si>
    <t>Health Center Extension - HA.Muraidhoo</t>
  </si>
  <si>
    <t>P-HLT258-001</t>
  </si>
  <si>
    <t>Devel. of School Office Building - Sh.Lhaimagu</t>
  </si>
  <si>
    <t>P-HLT259-001</t>
  </si>
  <si>
    <t>Upgrading of hospital - K. Maafushi</t>
  </si>
  <si>
    <t>P-HLT260-001</t>
  </si>
  <si>
    <t>Devel. of a mini-hospital - AA. Mathiveri</t>
  </si>
  <si>
    <t>P-HLT261-001</t>
  </si>
  <si>
    <t>Const.of mini-hospital- M.Muli</t>
  </si>
  <si>
    <t>P-HLT262-001</t>
  </si>
  <si>
    <t>Converting health centre to a 30 bed hopital- M.Mulah</t>
  </si>
  <si>
    <t>P-HLT263-001</t>
  </si>
  <si>
    <t>Estab. of hospital - Th. Thimarafushi</t>
  </si>
  <si>
    <t>P-HLT264-001</t>
  </si>
  <si>
    <t>Devel. of mini hospital - Th. Hirilandhoo</t>
  </si>
  <si>
    <t>P-HLT265-001</t>
  </si>
  <si>
    <t>Upgrading of Health Center - L. Kunahandhoo</t>
  </si>
  <si>
    <t>P-HLT266-001</t>
  </si>
  <si>
    <t>Estab. of a 30-bed hospital - GA. Gemanafushi</t>
  </si>
  <si>
    <t>P-HLT267-001</t>
  </si>
  <si>
    <t>Devel. of Cancer Hospital - K. Male'</t>
  </si>
  <si>
    <t>P-HOU001-003</t>
  </si>
  <si>
    <t>Const.of 100 Housing units- B.Thulhaadhoo</t>
  </si>
  <si>
    <t>P-HOU002-003</t>
  </si>
  <si>
    <t>Const.of 100 Housing Units -M.Kolhufushi</t>
  </si>
  <si>
    <t>P-HOU003-002</t>
  </si>
  <si>
    <t>Fuvahmulah Flat area Landscape and fence</t>
  </si>
  <si>
    <t>P-HOU004-003</t>
  </si>
  <si>
    <t>Contst.of 100 Housing Units- Th.Thimarafushi</t>
  </si>
  <si>
    <t>P-HOU010-003</t>
  </si>
  <si>
    <t>Finishing of POLCO Housing Flats</t>
  </si>
  <si>
    <t>P-HOU011-002</t>
  </si>
  <si>
    <t>Affordable Housing Scheme Project</t>
  </si>
  <si>
    <t>P-HOU012-002</t>
  </si>
  <si>
    <t>Development of 1500 Housing Units - Ph2</t>
  </si>
  <si>
    <t>P-HOU013-001</t>
  </si>
  <si>
    <t>Const.of 485 Housing Units in Maldives</t>
  </si>
  <si>
    <t>P-HOU014-002</t>
  </si>
  <si>
    <t>Const.of 396 Housing Units in HDH and HA</t>
  </si>
  <si>
    <t>P-HOU014-003</t>
  </si>
  <si>
    <t>Devel. Of 60 Housing Units - HDh.Nolhivaranfaru</t>
  </si>
  <si>
    <t>P-HOU015-002</t>
  </si>
  <si>
    <t>Provision of utilities for 50 housing units</t>
  </si>
  <si>
    <t>P-HOU016-001</t>
  </si>
  <si>
    <t>MNDF Accomodation building - M.Muli</t>
  </si>
  <si>
    <t>P-HOU017-001</t>
  </si>
  <si>
    <t>Developing 20,000 Housing Units</t>
  </si>
  <si>
    <t>P-HOU018-002</t>
  </si>
  <si>
    <t>Completion Of 56 Housing Units - Th.Vilufushi</t>
  </si>
  <si>
    <t>P-HOU019-003</t>
  </si>
  <si>
    <t>Completion Of Housing Units - HDh.Nolhivaranfaru</t>
  </si>
  <si>
    <t>P-HOU021-002</t>
  </si>
  <si>
    <t>Finishing Of 100 Housing units - HDh.Hanimaadhoo</t>
  </si>
  <si>
    <t>P-HOU022-001</t>
  </si>
  <si>
    <t>Finishing Of 105 Housing units - HDh.Kulhudhufushi</t>
  </si>
  <si>
    <t>P-HOU023-001</t>
  </si>
  <si>
    <t>Repair Of 40 Housing units - HDh.Kulhudhufushi</t>
  </si>
  <si>
    <t>P-HOU024-001</t>
  </si>
  <si>
    <t>Installing street lights in 250 housing units - HA.Dhihdhoo</t>
  </si>
  <si>
    <t>P-HOU025-001</t>
  </si>
  <si>
    <t>Repair of 5 Housing Units - HA.Dhihdhoo</t>
  </si>
  <si>
    <t>P-HOU026-001</t>
  </si>
  <si>
    <t>Const. of 1 Housing Unit - Dh.Kudahuvadhoo</t>
  </si>
  <si>
    <t>P-HOU027-001</t>
  </si>
  <si>
    <t>Social Housing Project at Multiple Islands</t>
  </si>
  <si>
    <t>P-HOU028-001</t>
  </si>
  <si>
    <t>Estab. Of Expat Accomodation Facility - Hulhumale</t>
  </si>
  <si>
    <t>P-HOU029-001</t>
  </si>
  <si>
    <t>Repairing Sinamale Flats - Male' City</t>
  </si>
  <si>
    <t>P-HOU030-002</t>
  </si>
  <si>
    <t>Repairing Male' Hiyaa - Male' City</t>
  </si>
  <si>
    <t>P-HOU031-002</t>
  </si>
  <si>
    <t>Const.Of 100 Housing units - L.Gan</t>
  </si>
  <si>
    <t>P-HOU032-002</t>
  </si>
  <si>
    <t>Const.Of 50 Housing units - GA.Villingili</t>
  </si>
  <si>
    <t>P-HOU033-002</t>
  </si>
  <si>
    <t>Const.Of 50 Housing units - Sh.Milandhoo</t>
  </si>
  <si>
    <t>P-HOU034-002</t>
  </si>
  <si>
    <t>Const.Of 400 Housing units - HDh.Kulhudhuffushi</t>
  </si>
  <si>
    <t>P-HOU035-002</t>
  </si>
  <si>
    <t>Const.Of 75 Housing units - HA.Dhidhdhoo</t>
  </si>
  <si>
    <t>P-HOU036-002</t>
  </si>
  <si>
    <t>Const.Of 40 Housing units - N.Manadhoo</t>
  </si>
  <si>
    <t>P-HOU037-002</t>
  </si>
  <si>
    <t>Const.Of 200 Housing units - GDh.Thinadhoo</t>
  </si>
  <si>
    <t>P-HOU038-002</t>
  </si>
  <si>
    <t>P-HOU039-002</t>
  </si>
  <si>
    <t>P-HOU040-002</t>
  </si>
  <si>
    <t>P-HOU041-002</t>
  </si>
  <si>
    <t>P-HOU042-002</t>
  </si>
  <si>
    <t>P-HOU043-002</t>
  </si>
  <si>
    <t>P-HOU044-002</t>
  </si>
  <si>
    <t>P-HOU045-001</t>
  </si>
  <si>
    <t>P-HOU046-001</t>
  </si>
  <si>
    <t>P-HOU047-001</t>
  </si>
  <si>
    <t>P-HOU048-001</t>
  </si>
  <si>
    <t>P-HOU049-001</t>
  </si>
  <si>
    <t>P-HOU050-001</t>
  </si>
  <si>
    <t>P-HOU051-001</t>
  </si>
  <si>
    <t>P-HOU052-001</t>
  </si>
  <si>
    <t>P-HOU053-001</t>
  </si>
  <si>
    <t>P-HOU054-001</t>
  </si>
  <si>
    <t>P-HOU055-001</t>
  </si>
  <si>
    <t>P-HOU056-002</t>
  </si>
  <si>
    <t>Social Housing-FDC</t>
  </si>
  <si>
    <t>P-HOU057-001</t>
  </si>
  <si>
    <t>Devel.of Social Housing Project - L.Maamendhoo</t>
  </si>
  <si>
    <t>P-HOU058-001</t>
  </si>
  <si>
    <t>P-HOU059-001</t>
  </si>
  <si>
    <t>P-HOU060-001</t>
  </si>
  <si>
    <t>Devel. of 300 Housing Unit - HA.Ihavandhoo</t>
  </si>
  <si>
    <t>P-HOU061-001</t>
  </si>
  <si>
    <t>Devel. of 100 Housing Unit - HDh.Vaikaradhoo</t>
  </si>
  <si>
    <t>P-HOU062-001</t>
  </si>
  <si>
    <t>Devel. of 60 Housing Unit - HDh.Nellaidhoo</t>
  </si>
  <si>
    <t>P-HOU063-001</t>
  </si>
  <si>
    <t>Devel. of 50 Housing Unit - HDh.Kurinbi</t>
  </si>
  <si>
    <t>P-HOU064-001</t>
  </si>
  <si>
    <t>Devel. of Housing Units - HDh.Kumundhoo</t>
  </si>
  <si>
    <t>P-HOU065-001</t>
  </si>
  <si>
    <t>Devel. of 50 Housing Unit - Sh.Milandhoo</t>
  </si>
  <si>
    <t>P-HOU066-001</t>
  </si>
  <si>
    <t>Devel. of 150 Housing Unit - Sh.Foakaidhoo</t>
  </si>
  <si>
    <t>P-HOU067-001</t>
  </si>
  <si>
    <t>Devel. of 100 Housing Unit - Sh.Maroshi</t>
  </si>
  <si>
    <t>P-HOU068-001</t>
  </si>
  <si>
    <t>Devel. of 300 Housing Unit - N.kendhikulhudhoo</t>
  </si>
  <si>
    <t>P-HOU069-001</t>
  </si>
  <si>
    <t>Devel. of 30 Housing Unit - N.Landhoo</t>
  </si>
  <si>
    <t>P-HOU070-001</t>
  </si>
  <si>
    <t>Devel. of 30 Housing Unit - N.Maafaru</t>
  </si>
  <si>
    <t>P-HOU071-001</t>
  </si>
  <si>
    <t>Devel. of 50 Housing Unit - R.Alifushi</t>
  </si>
  <si>
    <t>P-HOU072-001</t>
  </si>
  <si>
    <t>Devel. of 200 Housing Unit - R.Dhuvaafaru</t>
  </si>
  <si>
    <t>P-HOU073-001</t>
  </si>
  <si>
    <t>Devel. of 50 Housing Unit - R.Rasmaadhoo</t>
  </si>
  <si>
    <t>P-HOU074-001</t>
  </si>
  <si>
    <t>Const. of 50 housing units - R. Innamaadhoo</t>
  </si>
  <si>
    <t>P-HOU075-001</t>
  </si>
  <si>
    <t>Const. of 100 housing units - R. Inguraidhoo</t>
  </si>
  <si>
    <t>P-HOU076-001</t>
  </si>
  <si>
    <t>Const. of 100 housing units - B. Thulhaadhoo</t>
  </si>
  <si>
    <t>P-HOU077-001</t>
  </si>
  <si>
    <t>Const. 50 Housing Units - AA. Bodufulhadhoo</t>
  </si>
  <si>
    <t>P-HOU078-001</t>
  </si>
  <si>
    <t>Const. of 100 housing units - AA. Ukulhas</t>
  </si>
  <si>
    <t>P-HOU079-001</t>
  </si>
  <si>
    <t>Const.of 100 Housing units- M.Muli</t>
  </si>
  <si>
    <t>P-HOU080-001</t>
  </si>
  <si>
    <t>Const.of 75 Housing units- M.Muli</t>
  </si>
  <si>
    <t>P-HOU081-001</t>
  </si>
  <si>
    <t>Constructing 70 housing units- GA. Dhaandhoo</t>
  </si>
  <si>
    <t>P-HOU082-001</t>
  </si>
  <si>
    <t>Const. of 300 housing units- GDh. Thinadhoo</t>
  </si>
  <si>
    <t>P-HOU083-001</t>
  </si>
  <si>
    <t>Const. of housing units - S. Maradhoo</t>
  </si>
  <si>
    <t>P-HTE001-600</t>
  </si>
  <si>
    <t>Const. 168 &amp; Electri.of 7 Houses Kolhufushi</t>
  </si>
  <si>
    <t>P-HTE002-300</t>
  </si>
  <si>
    <t>Reclaimation of land in G.A Dhaandhoo</t>
  </si>
  <si>
    <t>P-HTE009-043</t>
  </si>
  <si>
    <t>Estab. Water &amp; Sewerage System - HA.Filladhoo</t>
  </si>
  <si>
    <t>P-HTE009-066</t>
  </si>
  <si>
    <t>Water Supply and Sewerage System in Fuvahmulah - Kuwait Fund</t>
  </si>
  <si>
    <t>P-HTE009-079</t>
  </si>
  <si>
    <t>Water &amp; Sanitation - K. Gaafaru</t>
  </si>
  <si>
    <t>P-HTE009-084</t>
  </si>
  <si>
    <t>Estab. Sewerage System - Sh.Foakaidhoo</t>
  </si>
  <si>
    <t>P-HTE009-085</t>
  </si>
  <si>
    <t>Estab. Water &amp; Sewerage System - N.Maafaru</t>
  </si>
  <si>
    <t>P-HTE011-004</t>
  </si>
  <si>
    <t>Construction and Repair of Sea Wall - HDh.Kumunndhoo</t>
  </si>
  <si>
    <t>P-HTE011-006</t>
  </si>
  <si>
    <t>Harbour Project - M. Mulah</t>
  </si>
  <si>
    <t>P-HTE011-009</t>
  </si>
  <si>
    <t>Harbour Project - Dh. Bandidhoo</t>
  </si>
  <si>
    <t>P-HTE011-023</t>
  </si>
  <si>
    <t>Developing Harbour - L.Mundoo</t>
  </si>
  <si>
    <t>P-HTE011-029</t>
  </si>
  <si>
    <t>Land Reclamation - M.Dhiggaru</t>
  </si>
  <si>
    <t>P-HTE011-034</t>
  </si>
  <si>
    <t>Contractor Finance- Repayment Component</t>
  </si>
  <si>
    <t>P-HTE011-035</t>
  </si>
  <si>
    <t>GDh.Madaveli Hoadehdhoo Causeway</t>
  </si>
  <si>
    <t>P-HTE011-044</t>
  </si>
  <si>
    <t>Land Recla, Coastal Protection and Quay Wall - Sh.Komandoo</t>
  </si>
  <si>
    <t>P-HTE011-047</t>
  </si>
  <si>
    <t>Developing Harbour - GDh.Faresmaathoda</t>
  </si>
  <si>
    <t>P-HTE011-050</t>
  </si>
  <si>
    <t>Harbor Construction Project - N.Holhudhoo</t>
  </si>
  <si>
    <t>P-HTE011-052</t>
  </si>
  <si>
    <t>Harbor Construction Project - Lh.Naifaru</t>
  </si>
  <si>
    <t>P-HTE011-054</t>
  </si>
  <si>
    <t>Harbor Construction - R.Inguraidhoo</t>
  </si>
  <si>
    <t>P-HTE011-059</t>
  </si>
  <si>
    <t>Key Wall, Breakwater &amp; Revetment - F.Bilehdhoo</t>
  </si>
  <si>
    <t>P-HTE011-063</t>
  </si>
  <si>
    <t>Harbour Expansion - F. Feeali</t>
  </si>
  <si>
    <t>P-HTE011-064</t>
  </si>
  <si>
    <t>Developing Harbour - N.Magoodhoo</t>
  </si>
  <si>
    <t>P-HTE011-070</t>
  </si>
  <si>
    <t>Harbour Project- S. HulhuMeedhoo</t>
  </si>
  <si>
    <t>P-HTE011-071</t>
  </si>
  <si>
    <t>P-HTE011-073</t>
  </si>
  <si>
    <t>Developing Harbour - HDh.Kurinbi</t>
  </si>
  <si>
    <t>P-HTE011-075</t>
  </si>
  <si>
    <t>Harbour Project- N. Kudafari</t>
  </si>
  <si>
    <t>P-HTE011-076</t>
  </si>
  <si>
    <t>Harbour Project- HDH. Makunudhoo</t>
  </si>
  <si>
    <t>P-HTE011-081</t>
  </si>
  <si>
    <t>Harbour Project- HDH Hirimaradhoo</t>
  </si>
  <si>
    <t>P-HTE011-086</t>
  </si>
  <si>
    <t>Harbour Project- HDh. Nellaidhoo</t>
  </si>
  <si>
    <t>P-HTE011-089</t>
  </si>
  <si>
    <t>Ease of Access - N.Fohdhoo</t>
  </si>
  <si>
    <t>P-HTE011-091</t>
  </si>
  <si>
    <t>Sea wall Construction - ADh.Fenfushi</t>
  </si>
  <si>
    <t>P-HTE011-093</t>
  </si>
  <si>
    <t>Harbour Project - GA. Gemanafushi</t>
  </si>
  <si>
    <t>P-HTE011-094</t>
  </si>
  <si>
    <t>Construction of Sea Wall and Quay Wall - GA.Kanduhulhudhoo</t>
  </si>
  <si>
    <t>P-HTE011-095</t>
  </si>
  <si>
    <t>Harbour project - R.Fainu</t>
  </si>
  <si>
    <t>P-HTE011-096</t>
  </si>
  <si>
    <t>Harbor Construction Project - Lh.Kurendhoo</t>
  </si>
  <si>
    <t>P-HTE011-097</t>
  </si>
  <si>
    <t>Ease of Access - GA.Kondey</t>
  </si>
  <si>
    <t>P-HTE011-099</t>
  </si>
  <si>
    <t>Developing Harbour - L.Dhanbidhoo</t>
  </si>
  <si>
    <t>P-HTE011-102</t>
  </si>
  <si>
    <t>Harbour project - Ha.Utheemu</t>
  </si>
  <si>
    <t>P-HTE011-104</t>
  </si>
  <si>
    <t>Harbour project - H.Dh Vaikaradhoo</t>
  </si>
  <si>
    <t>P-HTE011-107</t>
  </si>
  <si>
    <t>Harbor Construction - Sh.Kanditheemu</t>
  </si>
  <si>
    <t>P-HTE011-108</t>
  </si>
  <si>
    <t>Harbour project - Sh. Maroshi</t>
  </si>
  <si>
    <t>P-HTE011-111</t>
  </si>
  <si>
    <t>Harbor Construction Project- K.Guraidhoo</t>
  </si>
  <si>
    <t>P-HTE011-112</t>
  </si>
  <si>
    <t>Harbor Construction Project - K.Gaafaru</t>
  </si>
  <si>
    <t>P-HTE011-113</t>
  </si>
  <si>
    <t>Harbor Construction Project - M.Dhiggaru</t>
  </si>
  <si>
    <t>P-HTE011-114</t>
  </si>
  <si>
    <t>Developing Harbour - F.Nilandhoo</t>
  </si>
  <si>
    <t>P-HTE011-115</t>
  </si>
  <si>
    <t>Harbor Construction Project- F.Magoodhoo</t>
  </si>
  <si>
    <t>P-HTE011-117</t>
  </si>
  <si>
    <t>Developing Harbour - Th.Madifushi</t>
  </si>
  <si>
    <t>P-HTE011-119</t>
  </si>
  <si>
    <t>Harbor Construction Project - L.Maabaidhoo</t>
  </si>
  <si>
    <t>P-HTE011-121</t>
  </si>
  <si>
    <t>Harbor Construction Project - GDh.Madaveli</t>
  </si>
  <si>
    <t>P-HTE011-122</t>
  </si>
  <si>
    <t>Upgrading Harbour - R.Kinolhas</t>
  </si>
  <si>
    <t>P-HTE011-123</t>
  </si>
  <si>
    <t>Construction of quay walls - B.Eydhafush</t>
  </si>
  <si>
    <t>P-HTE011-124</t>
  </si>
  <si>
    <t>Harbor Construction Project - ADh.Dhagethi</t>
  </si>
  <si>
    <t>P-HTE011-125</t>
  </si>
  <si>
    <t>Harbor Construction Project - V. Keyodhoo</t>
  </si>
  <si>
    <t>P-HTE011-127</t>
  </si>
  <si>
    <t>Upgrading Harbour - AA.Maalhos</t>
  </si>
  <si>
    <t>P-HTE011-131</t>
  </si>
  <si>
    <t>Upgrading of Harbor - Sh.Maaugoodhoo</t>
  </si>
  <si>
    <t>P-HTE011-134</t>
  </si>
  <si>
    <t>Deepening of Channel - F.Dharanboodhoo</t>
  </si>
  <si>
    <t>P-HTE011-135</t>
  </si>
  <si>
    <t>Harbor Construction Project - HA.Thurakunu</t>
  </si>
  <si>
    <t>P-HTE011-137</t>
  </si>
  <si>
    <t>Harbor Construction - B.Thulhaadhoo</t>
  </si>
  <si>
    <t>P-HTE011-138</t>
  </si>
  <si>
    <t>Harbor Construction Project - L.Hithadhoo</t>
  </si>
  <si>
    <t>P-HTE011-140</t>
  </si>
  <si>
    <t>Construction of Channel Sea Wall - R.Hulhudhuffaaru</t>
  </si>
  <si>
    <t>P-HTE011-141</t>
  </si>
  <si>
    <t>Completion of Breakwater - AA.Rasdhoo</t>
  </si>
  <si>
    <t>P-HTE011-142</t>
  </si>
  <si>
    <t>Breakwater &amp; Seawall-A.Dh Mahibadhoo</t>
  </si>
  <si>
    <t>P-HTE011-143</t>
  </si>
  <si>
    <t>Reconstruction of Harbours - IDB</t>
  </si>
  <si>
    <t>P-HTE011-145</t>
  </si>
  <si>
    <t>Harbour Project - R. Ungoofaaru</t>
  </si>
  <si>
    <t>P-HTE011-146</t>
  </si>
  <si>
    <t>Enterance Channel 2 - Th.Vilufushi</t>
  </si>
  <si>
    <t>P-HTE011-147</t>
  </si>
  <si>
    <t>P-HTE011-148</t>
  </si>
  <si>
    <t>Developing Quay Wall - R.Maakurath</t>
  </si>
  <si>
    <t>P-HTE011-149</t>
  </si>
  <si>
    <t>Developing Entrance Channel - K.Kaashidhoo</t>
  </si>
  <si>
    <t>P-HTE011-150</t>
  </si>
  <si>
    <t>Developing Harbour Key Wall - L.Fonadhoo</t>
  </si>
  <si>
    <t>P-HTE011-151</t>
  </si>
  <si>
    <t>Coastal Protection - K.Thulusdhoo</t>
  </si>
  <si>
    <t>P-HTE011-152</t>
  </si>
  <si>
    <t>Ease of Access - ADh.Dhihdhoo</t>
  </si>
  <si>
    <t>P-HTE011-153</t>
  </si>
  <si>
    <t>Construction of Channel - HA.Vashafaru</t>
  </si>
  <si>
    <t>P-HTE011-154</t>
  </si>
  <si>
    <t>Developing Harbour - Adh.Mahibadhoo</t>
  </si>
  <si>
    <t>P-HTE011-155</t>
  </si>
  <si>
    <t>Reconstruction of Harbour - S.Maradhoo</t>
  </si>
  <si>
    <t>P-HTE011-157</t>
  </si>
  <si>
    <t>Developing Breakwater - M.Naalaafushi</t>
  </si>
  <si>
    <t>P-HTE012-004</t>
  </si>
  <si>
    <t>Sh. Lhaimagu - Harbour Repair</t>
  </si>
  <si>
    <t>P-HTE012-005</t>
  </si>
  <si>
    <t>Reconstruction of Harbour - M.Veyvah</t>
  </si>
  <si>
    <t>P-HTE012-006</t>
  </si>
  <si>
    <t>Renovation of Quay Wall- M. Maduhvari</t>
  </si>
  <si>
    <t>P-HTE012-008</t>
  </si>
  <si>
    <t>Resolve Accretion Problem of N.Miladhoo Harbour</t>
  </si>
  <si>
    <t>P-HTE013-100</t>
  </si>
  <si>
    <t>Reconstruction &amp; Development of GA Atoll</t>
  </si>
  <si>
    <t>P-HTE023-100</t>
  </si>
  <si>
    <t>Prov.of Water Supply, Sanitation&amp;Waste Mngmt prj (OFID ph2)</t>
  </si>
  <si>
    <t>P-HTE027-002</t>
  </si>
  <si>
    <t>Tsunami reconstruction project - N.Manadhoo Harbour</t>
  </si>
  <si>
    <t>P-HTE044-006</t>
  </si>
  <si>
    <t>Th.Guraidhoo Land Reclamation</t>
  </si>
  <si>
    <t>P-HTE044-007</t>
  </si>
  <si>
    <t>Land Reclamation - M.Muli</t>
  </si>
  <si>
    <t>P-HTE044-010</t>
  </si>
  <si>
    <t>Land Reclamation- B. Eydhafushi</t>
  </si>
  <si>
    <t>P-HTE044-013</t>
  </si>
  <si>
    <t>Land Reclamation - L.Fonadhoo</t>
  </si>
  <si>
    <t>P-HTE044-015</t>
  </si>
  <si>
    <t>Land Reclamation - GDh.Faresmaathodaa</t>
  </si>
  <si>
    <t>P-HTE044-500</t>
  </si>
  <si>
    <t>Land Reclamation and Revetment Work - GDh.Thinadhoo</t>
  </si>
  <si>
    <t>P-HTE046-002</t>
  </si>
  <si>
    <t>Construction of Jetty in HA. Baarah</t>
  </si>
  <si>
    <t>P-HTE046-006</t>
  </si>
  <si>
    <t>Jetty Construction - ADh.Mandhoo</t>
  </si>
  <si>
    <t>P-HTE046-007</t>
  </si>
  <si>
    <t>Ease of Access to Harbour - N.Fohdhoo</t>
  </si>
  <si>
    <t>P-HTE046-008</t>
  </si>
  <si>
    <t>Jetty Construction (Ease of Access) - V.Rakeedhoo</t>
  </si>
  <si>
    <t>P-HTE046-009</t>
  </si>
  <si>
    <t>Harbor Construction Project - HA.Filladhoo</t>
  </si>
  <si>
    <t>P-HTE046-010</t>
  </si>
  <si>
    <t>Establishment of Jetty and shore protection-M.Raiymandhoo</t>
  </si>
  <si>
    <t>P-HTE046-011</t>
  </si>
  <si>
    <t>Developing Harbour - N.Henbadhoo</t>
  </si>
  <si>
    <t>P-HTE046-012</t>
  </si>
  <si>
    <t>Jetty Construction - R.Rasgetheemu</t>
  </si>
  <si>
    <t>P-HTE046-013</t>
  </si>
  <si>
    <t>Developing Harbour - B.Fulhadhoo</t>
  </si>
  <si>
    <t>P-HTE046-014</t>
  </si>
  <si>
    <t>Developing Harbour - B.Fehendhoo</t>
  </si>
  <si>
    <t>P-HTE046-015</t>
  </si>
  <si>
    <t>Construction of Jetty - HA.Dhidhdhoo</t>
  </si>
  <si>
    <t>P-HTE047-005</t>
  </si>
  <si>
    <t>Protecting from Soil Erosion HA. Dhidhdhoo</t>
  </si>
  <si>
    <t>P-HTE047-014</t>
  </si>
  <si>
    <t>P-HTE047-017</t>
  </si>
  <si>
    <t>Coastal Protection of Reclaimed Land Area - Th.Madifushi</t>
  </si>
  <si>
    <t>P-HTE047-020</t>
  </si>
  <si>
    <t>P-HTE053-100</t>
  </si>
  <si>
    <t>Ozone Project</t>
  </si>
  <si>
    <t>P-HTE055-100</t>
  </si>
  <si>
    <t>Resilient Island Planning Project</t>
  </si>
  <si>
    <t>P-HTE056-100</t>
  </si>
  <si>
    <t>Atoll Ecosystem Conservation Project</t>
  </si>
  <si>
    <t>P-HTE057-100</t>
  </si>
  <si>
    <t>Impl of the Economic Env Dev. (Needs)</t>
  </si>
  <si>
    <t>P-HTE059-100</t>
  </si>
  <si>
    <t>CDM Project in Maldives</t>
  </si>
  <si>
    <t>P-HTE060-100</t>
  </si>
  <si>
    <t>Impact to Sea Project</t>
  </si>
  <si>
    <t>P-HTE061-001</t>
  </si>
  <si>
    <t>Road Construction - HDh.Kulhudhuffushi</t>
  </si>
  <si>
    <t>P-HTE061-002</t>
  </si>
  <si>
    <t>Developing Roads - GDh.Thinadhoo</t>
  </si>
  <si>
    <t>P-HTE061-003</t>
  </si>
  <si>
    <t>Road Construction - HA.Dhihdhoo</t>
  </si>
  <si>
    <t>P-HTE061-004</t>
  </si>
  <si>
    <t>Developing Roads - HDh.Hanimaadhoo</t>
  </si>
  <si>
    <t>P-HTE061-005</t>
  </si>
  <si>
    <t>Developing Roads - Dh.Kudahuvadhoo</t>
  </si>
  <si>
    <t>P-HTE061-006</t>
  </si>
  <si>
    <t>Road Construction - GA.Viligili</t>
  </si>
  <si>
    <t>P-HTE061-008</t>
  </si>
  <si>
    <t>Construction of Main Roads - Gn.Fuvahmulah</t>
  </si>
  <si>
    <t>P-HTE061-009</t>
  </si>
  <si>
    <t>Upgrading Roads - Male</t>
  </si>
  <si>
    <t>P-HTE061-011</t>
  </si>
  <si>
    <t>Construction of Road linked to Harbor - N.Manadhoo</t>
  </si>
  <si>
    <t>P-HTE061-012</t>
  </si>
  <si>
    <t>Road Construction - ADh.Mahibadhoo</t>
  </si>
  <si>
    <t>P-HTE061-013</t>
  </si>
  <si>
    <t>Road Construction - Th.Vilufushi</t>
  </si>
  <si>
    <t>P-HTE061-014</t>
  </si>
  <si>
    <t>Dev. Roads Ph 2 - Addu City</t>
  </si>
  <si>
    <t>P-HTE061-015</t>
  </si>
  <si>
    <t>Road Construction - L.Fonadhoo</t>
  </si>
  <si>
    <t>P-HTE067-100</t>
  </si>
  <si>
    <t>Second National Communication Report</t>
  </si>
  <si>
    <t>P-HTE068-100</t>
  </si>
  <si>
    <t>Increasing climate Resilience..(IWRMP)</t>
  </si>
  <si>
    <t>P-HTE069-002</t>
  </si>
  <si>
    <t>Construction of 396 Housing Units in HDh and HA Atoll</t>
  </si>
  <si>
    <t>P-HTE069-003</t>
  </si>
  <si>
    <t>Upgrading of Housing Flats in Male</t>
  </si>
  <si>
    <t>P-HTE069-004</t>
  </si>
  <si>
    <t>Construction of 485 Housing Units in Maldives Project</t>
  </si>
  <si>
    <t>P-HTE069-006</t>
  </si>
  <si>
    <t>Development of 1500 Housing Units - Ph2 (Exim bank/China)</t>
  </si>
  <si>
    <t>P-HTE069-010</t>
  </si>
  <si>
    <t>Construction of 50 Housing Units in Sh.Komandoo(Equity Comp)</t>
  </si>
  <si>
    <t>P-HTE069-011</t>
  </si>
  <si>
    <t>Const. of 100 Housing Units in B.Eydhafushi (Equity Comp)</t>
  </si>
  <si>
    <t>P-HTE069-013</t>
  </si>
  <si>
    <t>Const. of 50 Housing Units in Dh.Meedhoo(Equity Comp)</t>
  </si>
  <si>
    <t>P-HTE069-015</t>
  </si>
  <si>
    <t>Const. of 100 Housing Units in Lh.Naifaru (Equity Comp)</t>
  </si>
  <si>
    <t>P-HTE069-016</t>
  </si>
  <si>
    <t>Const. of 100 Housing Units in S.feydhoo(Equity Comp)</t>
  </si>
  <si>
    <t>P-HTE069-017</t>
  </si>
  <si>
    <t>Construction of a Housing Unit in Lh.Olhuvelifushi</t>
  </si>
  <si>
    <t>P-HTE069-018</t>
  </si>
  <si>
    <t>Electricity,Water&amp;Sewerage-Housing Units</t>
  </si>
  <si>
    <t>P-HTE069-019</t>
  </si>
  <si>
    <t>Const. of 50 Flats in R.Maduvvari (Equity Comp)</t>
  </si>
  <si>
    <t>P-HTE069-020</t>
  </si>
  <si>
    <t>Rennovation of GA.Tsunami Housing Units</t>
  </si>
  <si>
    <t>P-HTE069-021</t>
  </si>
  <si>
    <t>Construction of a New House and One Room - GA.Viligili</t>
  </si>
  <si>
    <t>P-HTE069-022</t>
  </si>
  <si>
    <t>Const. of 200 Social Housing Unit in L.Gan (Equity Comp)</t>
  </si>
  <si>
    <t>P-HTE072-001</t>
  </si>
  <si>
    <t>Male - Hulhule Bridge Project</t>
  </si>
  <si>
    <t>P-HTE072-002</t>
  </si>
  <si>
    <t>Male Industrial Village - South West Harbour</t>
  </si>
  <si>
    <t>P-HTE072-004</t>
  </si>
  <si>
    <t>Construction of King Salman Mosque</t>
  </si>
  <si>
    <t>P-HTE072-006</t>
  </si>
  <si>
    <t>Male Industrial Village(Const.of Godown)</t>
  </si>
  <si>
    <t>P-HTE072-007</t>
  </si>
  <si>
    <t>Greater Male Connectivity Project (Male - Thilafushi Bridge)</t>
  </si>
  <si>
    <t>P-HTE072-009</t>
  </si>
  <si>
    <t>Male-Hulhule bridge toll system installation Project</t>
  </si>
  <si>
    <t>P-HTE074-001</t>
  </si>
  <si>
    <t>Const. Habor for Tsunami victims -GA.Dhevadhu &amp; GDh.Thinadhu</t>
  </si>
  <si>
    <t>P-HTE076-001</t>
  </si>
  <si>
    <t>Developing Harbour - GA.Villingili</t>
  </si>
  <si>
    <t>P-HTE077-001</t>
  </si>
  <si>
    <t>Harbour Expansion Project - Kulhudhuffushi</t>
  </si>
  <si>
    <t>P-HTE081-001</t>
  </si>
  <si>
    <t>Developing Jetty - V.Fulidhoo</t>
  </si>
  <si>
    <t>P-HTE083-001</t>
  </si>
  <si>
    <t>Construction of L.Atoll link road (15 km)</t>
  </si>
  <si>
    <t>P-HTE084-001</t>
  </si>
  <si>
    <t>Developing Roads - R.Ungoofaaru</t>
  </si>
  <si>
    <t>P-HTE085-001</t>
  </si>
  <si>
    <t>Road Construction - B.Eydhafushi</t>
  </si>
  <si>
    <t>P-HTE086-001</t>
  </si>
  <si>
    <t>Road Construction - R.Meedhoo</t>
  </si>
  <si>
    <t>P-HTE087-001</t>
  </si>
  <si>
    <t>Land Reclamation and Revetment Work - S.Feydhoo</t>
  </si>
  <si>
    <t>P-HTE088-001</t>
  </si>
  <si>
    <t>L. Isdhoo &amp; Dhanbidhoo Causeway Project</t>
  </si>
  <si>
    <t>P-HTE089-001</t>
  </si>
  <si>
    <t>Land Reclamation Project - K.Huraa</t>
  </si>
  <si>
    <t>P-HTE090-001</t>
  </si>
  <si>
    <t>P-HTE091-001</t>
  </si>
  <si>
    <t>Coastal Protection of reclaimed area -B.Eydhafushi</t>
  </si>
  <si>
    <t>P-HTE092-001</t>
  </si>
  <si>
    <t>Coastal Protection of reclaimed area - Dh.Meedhoo</t>
  </si>
  <si>
    <t>P-HTE094-001</t>
  </si>
  <si>
    <t>Coastal Protection of reclaimed area -K.Thulusdhoo</t>
  </si>
  <si>
    <t>P-HTE095-001</t>
  </si>
  <si>
    <t>Coastal Protection - Th.Guraidhoo</t>
  </si>
  <si>
    <t>P-HTE104-001</t>
  </si>
  <si>
    <t>Harbor Construction Project - K.Viligili</t>
  </si>
  <si>
    <t>P-HTE105-001</t>
  </si>
  <si>
    <t>Const. of a Boat Yard Area &amp; Entrance Channel - HA.Dhidhoo</t>
  </si>
  <si>
    <t>P-HTE106-001</t>
  </si>
  <si>
    <t>Developing Roads - Sh.Funadhoo</t>
  </si>
  <si>
    <t>P-HTE107-001</t>
  </si>
  <si>
    <t>Harbor Construction Project - B.Kendhoo</t>
  </si>
  <si>
    <t>P-HTE108-001</t>
  </si>
  <si>
    <t>Land Reclamation and Revetment Work - K.Hinnmafushi</t>
  </si>
  <si>
    <t>P-HTE109-001</t>
  </si>
  <si>
    <t>Harbor Construction Project - HA.Kelaa</t>
  </si>
  <si>
    <t>P-HTE110-001</t>
  </si>
  <si>
    <t>Harbour Revetment Project - HA. Uligam</t>
  </si>
  <si>
    <t>P-HTE113-001</t>
  </si>
  <si>
    <t>Harbor Construction Project (Phase 2) - K.Guraidhoo</t>
  </si>
  <si>
    <t>P-HTE120-001</t>
  </si>
  <si>
    <t>Lh.Naifaru Harbor Sea Wall Construction</t>
  </si>
  <si>
    <t>P-HTE122-001</t>
  </si>
  <si>
    <t>Storm Water Development &amp; Maintenance - Male (Phase 3)</t>
  </si>
  <si>
    <t>P-HTE122-002</t>
  </si>
  <si>
    <t>Storm Water Development and Maintenance (Male') Phase 4</t>
  </si>
  <si>
    <t>P-HTE122-003</t>
  </si>
  <si>
    <t>Male stormwater reservoir project</t>
  </si>
  <si>
    <t>P-HTE126-001</t>
  </si>
  <si>
    <t>Const.of Boundary Wall - K.Thilafushi Cemetry</t>
  </si>
  <si>
    <t>P-HTE128-001</t>
  </si>
  <si>
    <t>Development of Male West-coast Swimming Area</t>
  </si>
  <si>
    <t>P-HTE129-001</t>
  </si>
  <si>
    <t>Developing Roads - R.Dhuvaafaru</t>
  </si>
  <si>
    <t>P-HTE131-001</t>
  </si>
  <si>
    <t>Land Reclamation -Sh.Funadhoo</t>
  </si>
  <si>
    <t>P-HTE134-001</t>
  </si>
  <si>
    <t>MHI Annex and Lab Construction</t>
  </si>
  <si>
    <t>P-HTE135-001</t>
  </si>
  <si>
    <t>180 Housing Unit &amp; Sewerage work in Th.Vilufushi &amp; HDh.Atoll</t>
  </si>
  <si>
    <t>P-HTE139-001</t>
  </si>
  <si>
    <t>Completion Work of 11 Housing Units - N.Manadhoo</t>
  </si>
  <si>
    <t>P-HTE158-001</t>
  </si>
  <si>
    <t>Installing Street Lights in Road Devel. Islands</t>
  </si>
  <si>
    <t>P-HTE159-001</t>
  </si>
  <si>
    <t>Developing Breakwater - F.Bileidhoo</t>
  </si>
  <si>
    <t>P-HTE162-001</t>
  </si>
  <si>
    <t>Developing Regional Hospital - S.Hithadhoo</t>
  </si>
  <si>
    <t>P-HTE164-002</t>
  </si>
  <si>
    <t>East Coast Redevelopment - Male</t>
  </si>
  <si>
    <t>P-HYS002-006</t>
  </si>
  <si>
    <t>Devlopment Of Youth Centre - GDh.Thinadh</t>
  </si>
  <si>
    <t>P-HYS002-013</t>
  </si>
  <si>
    <t>Devlopment Of Youth Centre - K.Male</t>
  </si>
  <si>
    <t>P-HYS002-025</t>
  </si>
  <si>
    <t>Devel. of Camp Site - K.Huraa</t>
  </si>
  <si>
    <t>P-HYS005-001</t>
  </si>
  <si>
    <t>Development of Henveyru football ground</t>
  </si>
  <si>
    <t>P-HYS005-026</t>
  </si>
  <si>
    <t>Devel. Of Football Ground - HA.Dhihdhoo</t>
  </si>
  <si>
    <t>P-HYS006-004</t>
  </si>
  <si>
    <t>Development of National Stadium</t>
  </si>
  <si>
    <t>P-HYS006-013</t>
  </si>
  <si>
    <t>Estab. Of Futsal Ground - HA.Uligamu</t>
  </si>
  <si>
    <t>P-HYS006-029</t>
  </si>
  <si>
    <t>Establishment of Hulhumale Training Centre</t>
  </si>
  <si>
    <t>P-HYS013-002</t>
  </si>
  <si>
    <t>Male' Indo Sports Complex Project</t>
  </si>
  <si>
    <t>P-HYS029-001</t>
  </si>
  <si>
    <t>Devlopment Of Sports Complex - S.Feydhoo</t>
  </si>
  <si>
    <t>P-HYS072-001</t>
  </si>
  <si>
    <t>Devel. of Futsal Ground - Dh.Maaenboodhoo</t>
  </si>
  <si>
    <t>P-HYS091-001</t>
  </si>
  <si>
    <t>Estab.Of Futsal Ground - AA.Rasdhoo</t>
  </si>
  <si>
    <t>P-INF001-001</t>
  </si>
  <si>
    <t>Influenza Surveillance Grant CDC</t>
  </si>
  <si>
    <t>P-JAS001-023</t>
  </si>
  <si>
    <t>Construction Of Court Complex Building - Addu City</t>
  </si>
  <si>
    <t>P-JAS002-002</t>
  </si>
  <si>
    <t>P-JAS002-004</t>
  </si>
  <si>
    <t>Estab. Of Supreme Court New Building</t>
  </si>
  <si>
    <t>P-LCL001-001</t>
  </si>
  <si>
    <t>Const.of Council Office - K.Huraa</t>
  </si>
  <si>
    <t>P-LCL002-001</t>
  </si>
  <si>
    <t>Const.of Council Office - L.Isdhoo</t>
  </si>
  <si>
    <t>P-LCL003-001</t>
  </si>
  <si>
    <t>Const.of Council Office - GA.Kondey</t>
  </si>
  <si>
    <t>P-LCL005-001</t>
  </si>
  <si>
    <t>Const.of Council Building - Lh. Naifaru</t>
  </si>
  <si>
    <t>P-LCL006-001</t>
  </si>
  <si>
    <t>Const.of Council Building- Dh.Kudahuvadhoo</t>
  </si>
  <si>
    <t>P-LCL007-001</t>
  </si>
  <si>
    <t>Const.of Council Building - Th.Madifushi</t>
  </si>
  <si>
    <t>P-LCL009-001</t>
  </si>
  <si>
    <t>Establishment of community centre-Sh.Foakaidhoo</t>
  </si>
  <si>
    <t>P-LCL011-001</t>
  </si>
  <si>
    <t>Construction Of Council Office - N.Maalhendhoo</t>
  </si>
  <si>
    <t>P-LCL012-001</t>
  </si>
  <si>
    <t>Construction Of Council Office - V.Rakeedhoo</t>
  </si>
  <si>
    <t>P-LCL013-001</t>
  </si>
  <si>
    <t>Construction Of Council Office - Gdh.Hoandehdhoo</t>
  </si>
  <si>
    <t>P-LCL014-001</t>
  </si>
  <si>
    <t>Construction Of Council Office - GDh.Vaadhoo</t>
  </si>
  <si>
    <t>P-LCL015-001</t>
  </si>
  <si>
    <t>Construction Of Council Office - HA.Hoarafushi</t>
  </si>
  <si>
    <t>P-LCL016-001</t>
  </si>
  <si>
    <t>Construction Of Council Office - R.Rasgetheemu</t>
  </si>
  <si>
    <t>P-LCL017-001</t>
  </si>
  <si>
    <t>Construction Of Council Office - B.Fulhadhoo</t>
  </si>
  <si>
    <t>P-LCL018-001</t>
  </si>
  <si>
    <t>Construction Of Council Office - Adh.Hanyaameedhoo</t>
  </si>
  <si>
    <t>P-LCL019-001</t>
  </si>
  <si>
    <t>Construction Of Council Office - M.Raimandhoo</t>
  </si>
  <si>
    <t>P-LCL020-001</t>
  </si>
  <si>
    <t>Construction Of Council Office - Gdh.Gadhdhoo</t>
  </si>
  <si>
    <t>P-LCL021-001</t>
  </si>
  <si>
    <t>Construction Of Council Office - F.Bileidhoo</t>
  </si>
  <si>
    <t>P-LCL022-001</t>
  </si>
  <si>
    <t>Construction Of Council Office - Male City</t>
  </si>
  <si>
    <t>P-LCL023-001</t>
  </si>
  <si>
    <t>Estab.Of Council Office Building - N.Miladhoo</t>
  </si>
  <si>
    <t>P-LCL024-001</t>
  </si>
  <si>
    <t>Estab.Of Council Office Building - AA.Feridhoo</t>
  </si>
  <si>
    <t>P-LCL025-001</t>
  </si>
  <si>
    <t>Construction Of Council Office - R.Maduvvari</t>
  </si>
  <si>
    <t>P-LCL026-001</t>
  </si>
  <si>
    <t>Construction Of Council Office - L.Dhanbidhoo</t>
  </si>
  <si>
    <t>P-LCL027-001</t>
  </si>
  <si>
    <t>Construction Of Council Office - L.Kalaidhoo</t>
  </si>
  <si>
    <t>P-LCL028-001</t>
  </si>
  <si>
    <t>Construction Of Council Office - Th.Kinbidhoo</t>
  </si>
  <si>
    <t>P-LCL029-001</t>
  </si>
  <si>
    <t>Construction Of New Council Office - Lh.Hinnavaru</t>
  </si>
  <si>
    <t>P-LCL030-001</t>
  </si>
  <si>
    <t>Const.Of City Council Office - Hdh.Kulhudhuffushi</t>
  </si>
  <si>
    <t>P-LCL031-001</t>
  </si>
  <si>
    <t>Const.of Council Office Building - L.Fonadhoo</t>
  </si>
  <si>
    <t>P-LCL032-001</t>
  </si>
  <si>
    <t>Construction Of Council Office - Ha.Maarandhoo</t>
  </si>
  <si>
    <t>P-LCL033-001</t>
  </si>
  <si>
    <t>Construction Of Council Office - N.Kudafari</t>
  </si>
  <si>
    <t>P-LGA002-008</t>
  </si>
  <si>
    <t>Construction of Council Office- Sh.Noomaraa</t>
  </si>
  <si>
    <t>P-LGA020-001</t>
  </si>
  <si>
    <t>Construction Of Council Office - K.Dhiffushi</t>
  </si>
  <si>
    <t>P-LND002-001</t>
  </si>
  <si>
    <t>Land Reclamation - Multiple Islands</t>
  </si>
  <si>
    <t>P-LND003-001</t>
  </si>
  <si>
    <t>Land Reclamation - HA.Dhihdhoo</t>
  </si>
  <si>
    <t>P-LND004-001</t>
  </si>
  <si>
    <t>Land Reclamation &amp; Coastal Protection - K.Dhiffushi</t>
  </si>
  <si>
    <t>P-LND005-001</t>
  </si>
  <si>
    <t>Land Reclamation - K.Gulhifalhu</t>
  </si>
  <si>
    <t>P-LND006-001</t>
  </si>
  <si>
    <t>Land Reclamation - F.Bileidhoo</t>
  </si>
  <si>
    <t>P-LND007-001</t>
  </si>
  <si>
    <t>Land Reclamation &amp; Devel.Beach - Th.Kinbidhoo</t>
  </si>
  <si>
    <t>P-LND008-001</t>
  </si>
  <si>
    <t>Land Reclamation - GA.Kolamaafushi</t>
  </si>
  <si>
    <t>P-LND009-001</t>
  </si>
  <si>
    <t>Land Reclamation - R.Ungoofaaru</t>
  </si>
  <si>
    <t>P-MAJ001-001</t>
  </si>
  <si>
    <t>Peoples Majilis New Building</t>
  </si>
  <si>
    <t>P-MCGP00-100</t>
  </si>
  <si>
    <t>P-MCS001-009</t>
  </si>
  <si>
    <t>Customs South Region Head Office</t>
  </si>
  <si>
    <t>P-MEE001-100</t>
  </si>
  <si>
    <t>Donor Funded Activities of MEE</t>
  </si>
  <si>
    <t>P-MEE001-105</t>
  </si>
  <si>
    <t>Accelr. Sustainable Pvt. Invmt. in Renewable Energy - ASPIRE</t>
  </si>
  <si>
    <t>P-MEE001-109</t>
  </si>
  <si>
    <t>Climate Vulnerability &amp; Risk Assessment</t>
  </si>
  <si>
    <t>P-MEE001-110</t>
  </si>
  <si>
    <t>Estab. Water System (4 Islands) &amp; Water Storage (25 Islands)</t>
  </si>
  <si>
    <t>P-MEE001-111</t>
  </si>
  <si>
    <t>Small Scale Waste to Energy Project</t>
  </si>
  <si>
    <t>P-MEE001-112</t>
  </si>
  <si>
    <t>Greater Male Environmental Improvement &amp; Waste Management</t>
  </si>
  <si>
    <t>P-MEE001-113</t>
  </si>
  <si>
    <t>Devlpmnt of Minamata Initial Assessment</t>
  </si>
  <si>
    <t>P-MEE001-114</t>
  </si>
  <si>
    <t>Maldives Clean Environment Project</t>
  </si>
  <si>
    <t>P-MEE001-115</t>
  </si>
  <si>
    <t>Municipal &amp; Hazardous Solid Waste Mgmt</t>
  </si>
  <si>
    <t>P-MEE001-116</t>
  </si>
  <si>
    <t>Development of Climate Change Act -CCACT</t>
  </si>
  <si>
    <t>P-MEE001-117</t>
  </si>
  <si>
    <t>Preparation of Maldives TNC under UNFCCC</t>
  </si>
  <si>
    <t>P-MEE001-118</t>
  </si>
  <si>
    <t>Green Climate Fund Support Programme</t>
  </si>
  <si>
    <t>P-MEE001-119</t>
  </si>
  <si>
    <t>Enhancing National Development-ENDhER</t>
  </si>
  <si>
    <t>P-MEE001-120</t>
  </si>
  <si>
    <t>Development of RIWMS &amp; AP of Maldives</t>
  </si>
  <si>
    <t>P-MEE001-121</t>
  </si>
  <si>
    <t>Support - Produce National Report to CBD</t>
  </si>
  <si>
    <t>P-MEE002-018</t>
  </si>
  <si>
    <t>Waste Mngmt Project in Zone 1 islands (OFID Ph2 - Waste LC)</t>
  </si>
  <si>
    <t>P-MEE002-021</t>
  </si>
  <si>
    <t>Estab. Of Waste Yard - HDh.Nolhivaranfaru</t>
  </si>
  <si>
    <t>P-MEE002-027</t>
  </si>
  <si>
    <t>Estab. Of Waste Yard - HA.Kelaa</t>
  </si>
  <si>
    <t>P-MEE004-100</t>
  </si>
  <si>
    <t>Actvties to Facilt implmnt Stckholm Conv</t>
  </si>
  <si>
    <t>P-MEE005-002</t>
  </si>
  <si>
    <t>Estab. Drainage System - S.Feydhoo</t>
  </si>
  <si>
    <t>P-MEE015-004</t>
  </si>
  <si>
    <t>Estab. RO Plant &amp; Water Storage Tank - AA.Rasdhoo</t>
  </si>
  <si>
    <t>P-MEE038-001</t>
  </si>
  <si>
    <t>Estab.Of Waste Yard - Sh.Miladhoo</t>
  </si>
  <si>
    <t>P-MEE058-001</t>
  </si>
  <si>
    <t>Estab. Water System - Th.Madifushi</t>
  </si>
  <si>
    <t>P-MEE060-100</t>
  </si>
  <si>
    <t>Strengthening Low-Carbon Energy Island</t>
  </si>
  <si>
    <t>P-MEE062-100</t>
  </si>
  <si>
    <t>Preparing Outer Island For Sustainable Energy Devel - POISED</t>
  </si>
  <si>
    <t>P-MEE084-001</t>
  </si>
  <si>
    <t>Estab.Regional Waste Management System - Huvadhu Atoll</t>
  </si>
  <si>
    <t>P-MEE100-001</t>
  </si>
  <si>
    <t>Estab. Drainage System - Gdh.Thinadhoo</t>
  </si>
  <si>
    <t>P-MEE102-001</t>
  </si>
  <si>
    <t>Estab. Water System - Hdh.Naivaadhoo</t>
  </si>
  <si>
    <t>P-MEE103-001</t>
  </si>
  <si>
    <t>Estab. Water System - Adh.Hanyaameedhoo</t>
  </si>
  <si>
    <t>P-MFA001-001</t>
  </si>
  <si>
    <t>Installation of Fish Aggregating Devices</t>
  </si>
  <si>
    <t>P-MFA006-005</t>
  </si>
  <si>
    <t>P-MFA009-004</t>
  </si>
  <si>
    <t>Maldives Sustainable Fisheries Development Project</t>
  </si>
  <si>
    <t>P-MFA027-100</t>
  </si>
  <si>
    <t>Ctrl&amp;Mgt of Destruct Forest Invasiv Spcs</t>
  </si>
  <si>
    <t>P-MFA029-100</t>
  </si>
  <si>
    <t>Entanglement of Olive Ridley Turtles</t>
  </si>
  <si>
    <t>P-MFA033-001</t>
  </si>
  <si>
    <t>Establishing Ice Plant</t>
  </si>
  <si>
    <t>P-MFA038-001</t>
  </si>
  <si>
    <t>Establishment of Drip Irrigation Systems</t>
  </si>
  <si>
    <t>P-MFA038-002</t>
  </si>
  <si>
    <t>P-MFT008-003</t>
  </si>
  <si>
    <t>Digital Terrestrial network development project</t>
  </si>
  <si>
    <t>P-MFT009-100</t>
  </si>
  <si>
    <t>Public Finance Management syst strengthening project</t>
  </si>
  <si>
    <t>P-MFT010-100</t>
  </si>
  <si>
    <t>Velana International Airport Development (Terminal)</t>
  </si>
  <si>
    <t>P-MHE001-100</t>
  </si>
  <si>
    <t>MV Enhancing Employability &amp; Resilience of Youth (MEERY)</t>
  </si>
  <si>
    <t>P-MHE001-101</t>
  </si>
  <si>
    <t>P-MIA001-049</t>
  </si>
  <si>
    <t>Construction Of Mosque - Lh.Kurendhoo</t>
  </si>
  <si>
    <t>P-MIA001-060</t>
  </si>
  <si>
    <t>Const. of Mosque- S.Hulhudhoo</t>
  </si>
  <si>
    <t>P-MIA001-063</t>
  </si>
  <si>
    <t>Construction Of Mosque - S.Meedhoo</t>
  </si>
  <si>
    <t>P-MIA001-075</t>
  </si>
  <si>
    <t>Construction Of Mosque - Ha.Thuraakunu</t>
  </si>
  <si>
    <t>P-MIA001-078</t>
  </si>
  <si>
    <t>Construction Of Mosque - L.Kalaidhoo</t>
  </si>
  <si>
    <t>P-MIA001-100</t>
  </si>
  <si>
    <t>Const. of Mosque - Sh.Milandhoo</t>
  </si>
  <si>
    <t>P-MIA014-002</t>
  </si>
  <si>
    <t>Construction of GDh.Thinadhoo Islamic Centre</t>
  </si>
  <si>
    <t>P-MIA014-003</t>
  </si>
  <si>
    <t>Finishing of Islamic Centre - GDh.Thinadhoo</t>
  </si>
  <si>
    <t>P-MIA016-001</t>
  </si>
  <si>
    <t>Construction Of Islamic Centre - R.Ungoofaaru</t>
  </si>
  <si>
    <t>P-MNDF03-013</t>
  </si>
  <si>
    <t>Lh.Mafilaafushi Composite TrainingCentre</t>
  </si>
  <si>
    <t>P-MNT001-001</t>
  </si>
  <si>
    <t>Repair &amp; Maintenance of Water &amp; Sewerage Projects</t>
  </si>
  <si>
    <t>P-MNT001-002</t>
  </si>
  <si>
    <t>P-MNT002-001</t>
  </si>
  <si>
    <t>Repair &amp; Maintenance of Harbors</t>
  </si>
  <si>
    <t>P-MOD010-001</t>
  </si>
  <si>
    <t>Construction of 2 Storey Fire Building - S.HulhuMeedhoo</t>
  </si>
  <si>
    <t>P-MOE001-004</t>
  </si>
  <si>
    <t>School Building (12 Class Rooms) - HA.Baarah</t>
  </si>
  <si>
    <t>P-MOE001-006</t>
  </si>
  <si>
    <t>School Building (15 Class Rooms) - Sh.Funadhoo</t>
  </si>
  <si>
    <t>P-MOE001-023</t>
  </si>
  <si>
    <t>Construction of an Auditorium in R.Dhuvaafaru Primary School</t>
  </si>
  <si>
    <t>P-MOE001-046</t>
  </si>
  <si>
    <t>Construction of Ga.Dhaandhoo School Science laboratory</t>
  </si>
  <si>
    <t>P-MOE001-054</t>
  </si>
  <si>
    <t>Construction of 4 storey building and Hall in Sh.Milanndhoo</t>
  </si>
  <si>
    <t>P-MOE001-058</t>
  </si>
  <si>
    <t>Construction of 4 class room in HDh.Naykurendhoo School</t>
  </si>
  <si>
    <t>P-MOE001-059</t>
  </si>
  <si>
    <t>School 2 Storey Building - R.Maakurathu</t>
  </si>
  <si>
    <t>P-MOE001-062</t>
  </si>
  <si>
    <t>Construction of H.Dh AEC Hall-Kulhudhufushi</t>
  </si>
  <si>
    <t>P-MOE001-064</t>
  </si>
  <si>
    <t>Afeefudhin School Building (8 Classroom)</t>
  </si>
  <si>
    <t>P-MOE001-066</t>
  </si>
  <si>
    <t>B. Thulhaadhoo School (6 Classroom)</t>
  </si>
  <si>
    <t>P-MOE001-069</t>
  </si>
  <si>
    <t>School Building (4 Class &amp; Multi Purp. Hall) - AA.Maalhos</t>
  </si>
  <si>
    <t>P-MOE001-071</t>
  </si>
  <si>
    <t>School Building (3 Class Rooms) - Th.Kandoodhoo</t>
  </si>
  <si>
    <t>P-MOE001-072</t>
  </si>
  <si>
    <t>Const. of Th.Atoll Education Centre Hall - Th.Thimarafushi</t>
  </si>
  <si>
    <t>P-MOE001-073</t>
  </si>
  <si>
    <t>Construction of 8 Classroom (Phase 2) in L.Isdhoo School</t>
  </si>
  <si>
    <t>P-MOE001-074</t>
  </si>
  <si>
    <t>Construction of 12 Clssroom in GDh Atoll School</t>
  </si>
  <si>
    <t>P-MOE001-076</t>
  </si>
  <si>
    <t>Construction of 6 Classroom in R.Alifushi School</t>
  </si>
  <si>
    <t>P-MOE001-079</t>
  </si>
  <si>
    <t>Construction of Arabiyya School</t>
  </si>
  <si>
    <t>P-MOE001-086</t>
  </si>
  <si>
    <t>School Building (10 Classroom) - Th.Gaadhiffushi</t>
  </si>
  <si>
    <t>P-MOE001-092</t>
  </si>
  <si>
    <t>Construction of 4 Classroom in S. Maradhoo School</t>
  </si>
  <si>
    <t>P-MOE001-099</t>
  </si>
  <si>
    <t>School Building (12 Classroom) - GA.Atoll</t>
  </si>
  <si>
    <t>P-MOE001-105</t>
  </si>
  <si>
    <t>Const of Classroom in H.Dh Nolhivaram School</t>
  </si>
  <si>
    <t>P-MOE001-108</t>
  </si>
  <si>
    <t>School Building (Multi Purp. Hall) - Sh.Maaungoodhoo</t>
  </si>
  <si>
    <t>P-MOE001-111</t>
  </si>
  <si>
    <t>Construction of 8 Storey Classroom Block in Aminiyya School</t>
  </si>
  <si>
    <t>P-MOE001-116</t>
  </si>
  <si>
    <t>Const of 2 Stry Building with 5 clasroom&amp;Hall - M.Dhiggaru</t>
  </si>
  <si>
    <t>P-MOE001-117</t>
  </si>
  <si>
    <t>Construction of 9 class room (3 storey) in L.AEC</t>
  </si>
  <si>
    <t>P-MOE001-121</t>
  </si>
  <si>
    <t>Construction of Th.Omadhoo School Library Building</t>
  </si>
  <si>
    <t>P-MOE001-122</t>
  </si>
  <si>
    <t>Const. of 6 Classroom 2 Storey Building in Dh.Maaeboodhoo</t>
  </si>
  <si>
    <t>P-MOE001-124</t>
  </si>
  <si>
    <t>Const. of 6 Classroom 2 Storey Building in K.Dhiffushi</t>
  </si>
  <si>
    <t>P-MOE001-126</t>
  </si>
  <si>
    <t>Construction of School Hall in R.Rasmaadhoo</t>
  </si>
  <si>
    <t>P-MOE001-127</t>
  </si>
  <si>
    <t>Construction of a multi-purpose hall in HA.Hoarafushi School</t>
  </si>
  <si>
    <t>P-MOE001-133</t>
  </si>
  <si>
    <t>Construction of 04 class room - Ga.Nilandhoo</t>
  </si>
  <si>
    <t>P-MOE001-136</t>
  </si>
  <si>
    <t>School Building (5 Class &amp; Superv. room) - GDh.Hoandehdhoo</t>
  </si>
  <si>
    <t>P-MOE001-138</t>
  </si>
  <si>
    <t>Construction of 12 classroom (3 storey) - Gdh.AEC</t>
  </si>
  <si>
    <t>P-MOE001-140</t>
  </si>
  <si>
    <t>Construction of 8 Classroom in S.Hithadhoo Nooraanee School</t>
  </si>
  <si>
    <t>P-MOE001-141</t>
  </si>
  <si>
    <t>School 4 Storey Building (12 Classroom &amp; Hall) - S.Feydhoo</t>
  </si>
  <si>
    <t>P-MOE001-144</t>
  </si>
  <si>
    <t>School Building (4 Class &amp; Hall) - HDh.Hanimaadhoo</t>
  </si>
  <si>
    <t>P-MOE001-145</t>
  </si>
  <si>
    <t>School 3 Storey Building (12 Classroom &amp; Hall) - Ihavandhoo</t>
  </si>
  <si>
    <t>P-MOE001-149</t>
  </si>
  <si>
    <t>Construction of K.Guraidhoo School 9 Classroom (3 Storey)</t>
  </si>
  <si>
    <t>P-MOE001-150</t>
  </si>
  <si>
    <t>Imaduddhin school Anex 6 Storey Building</t>
  </si>
  <si>
    <t>P-MOE001-151</t>
  </si>
  <si>
    <t>Const.of 08 Classroom at K.Gaafaru</t>
  </si>
  <si>
    <t>P-MOE001-153</t>
  </si>
  <si>
    <t>School 2 Storey Building - R.Vaadhoo</t>
  </si>
  <si>
    <t>P-MOE001-158</t>
  </si>
  <si>
    <t>Development of Smart Classroom - N. Kudafari</t>
  </si>
  <si>
    <t>P-MOE001-161</t>
  </si>
  <si>
    <t>School Building (8 Class, 2 Lab &amp; Hall) - F.Atoll</t>
  </si>
  <si>
    <t>P-MOE001-162</t>
  </si>
  <si>
    <t>Const. of AV room and Science room in HA.Thuraakunu School</t>
  </si>
  <si>
    <t>P-MOE001-163</t>
  </si>
  <si>
    <t>School Building (AV &amp; Science Room) - HA.Vashafaru</t>
  </si>
  <si>
    <t>P-MOE001-164</t>
  </si>
  <si>
    <t>Construction of 2 class room in Sh.Narudhoo School</t>
  </si>
  <si>
    <t>P-MOE001-165</t>
  </si>
  <si>
    <t>School Building (Class Rooms) - Th.Madifushi</t>
  </si>
  <si>
    <t>P-MOE005-300</t>
  </si>
  <si>
    <t>Maldives Education Sector Development Project (World Bank)</t>
  </si>
  <si>
    <t>P-MOE011-001</t>
  </si>
  <si>
    <t>Upgrading of infrastructure in Schools</t>
  </si>
  <si>
    <t>P-MOE011-002</t>
  </si>
  <si>
    <t>Upgrading of furnitures in schools</t>
  </si>
  <si>
    <t>P-MOE014-100</t>
  </si>
  <si>
    <t>Donor Funded Activities of MOE</t>
  </si>
  <si>
    <t>P-MOE015-100</t>
  </si>
  <si>
    <t>Enhancing Education Sector Development Project</t>
  </si>
  <si>
    <t>P-MOE019-001</t>
  </si>
  <si>
    <t>Construction of 4 classroom in B.Kudarikilu School</t>
  </si>
  <si>
    <t>P-MOE021-001</t>
  </si>
  <si>
    <t>Construction of K.Atoll Education Centre Hall - K.Thulusdhoo</t>
  </si>
  <si>
    <t>P-MOE022-001</t>
  </si>
  <si>
    <t>Const. of 6 Classroom 2 Storey Building in AA.Bodufulhadhoo</t>
  </si>
  <si>
    <t>P-MOE023-001</t>
  </si>
  <si>
    <t>School Building (3 Class &amp; Office) - V.Keyodhoo</t>
  </si>
  <si>
    <t>P-MOE025-001</t>
  </si>
  <si>
    <t>Addu High School Building (Multi Purp. Hall) - S.Hithadhoo</t>
  </si>
  <si>
    <t>P-MOE026-001</t>
  </si>
  <si>
    <t>Construction of a Multi-purpose Hall - S.Hithadhoo</t>
  </si>
  <si>
    <t>P-MOE027-001</t>
  </si>
  <si>
    <t>School 3 Storey Building (4 Classroom) - S.Atoll</t>
  </si>
  <si>
    <t>P-MOE029-001</t>
  </si>
  <si>
    <t>Construction of 12 Class room (3 stry) in Afeefuhdhin School</t>
  </si>
  <si>
    <t>P-MOE030-001</t>
  </si>
  <si>
    <t>Change N.Holhudhoo Meynaa School in to One Campus</t>
  </si>
  <si>
    <t>P-MOE032-001</t>
  </si>
  <si>
    <t>Gn.Hafiz ahmd school 9clas room 3stry blding</t>
  </si>
  <si>
    <t>P-MOE033-001</t>
  </si>
  <si>
    <t>HDh.Finey School Staff room and Boundary Wall</t>
  </si>
  <si>
    <t>P-MOE034-001</t>
  </si>
  <si>
    <t>Finishing Of School 4 Classroom Building - HA.Utheemu</t>
  </si>
  <si>
    <t>P-MOE035-001</t>
  </si>
  <si>
    <t>Const. of Bndry wall&amp;2Class Room - HA.Thurakunu</t>
  </si>
  <si>
    <t>P-MOE036-001</t>
  </si>
  <si>
    <t>Const.of 2 Storey (3 Classroom&amp;Science Lab) - HA.Nellaidhoo</t>
  </si>
  <si>
    <t>P-MOE037-001</t>
  </si>
  <si>
    <t>School 2 Storey Building (10 Classroom) - HDh.Makunudhoo</t>
  </si>
  <si>
    <t>P-MOE038-001</t>
  </si>
  <si>
    <t>Sh.Lhaimagu School 2 Classroom&amp; 4 Toilet</t>
  </si>
  <si>
    <t>P-MOE038-002</t>
  </si>
  <si>
    <t>School Building (2 Class &amp; Toilet) - Sh.Lhaimagu</t>
  </si>
  <si>
    <t>P-MOE039-001</t>
  </si>
  <si>
    <t>Const. of 8 Classroom 2 Storey Building in R.Inguraidhoo</t>
  </si>
  <si>
    <t>P-MOE040-001</t>
  </si>
  <si>
    <t>Const. of a Multi-purpose Hall in R.AEC - R.Meedhoo</t>
  </si>
  <si>
    <t>P-MOE042-001</t>
  </si>
  <si>
    <t>School Building (Multi Purp. Hall) - GA.Kanduhulhudhoo</t>
  </si>
  <si>
    <t>P-MOE043-001</t>
  </si>
  <si>
    <t>School Building (5 Class &amp; Mult.P.Hall) - L.Maavah</t>
  </si>
  <si>
    <t>P-MOE044-001</t>
  </si>
  <si>
    <t>MJM School Building (Multi Purp. Hall) - Fuvamulak</t>
  </si>
  <si>
    <t>P-MOE045-001</t>
  </si>
  <si>
    <t>Const. of 6 Classroom 2 Storey Building in Th.Veymandoo</t>
  </si>
  <si>
    <t>P-MOE046-001</t>
  </si>
  <si>
    <t>Construction of 2 Classroom in Ha.Uligamu School</t>
  </si>
  <si>
    <t>P-MOE047-001</t>
  </si>
  <si>
    <t>Construction of 6 Classroom 2 Storey Building in F.Magoodhoo</t>
  </si>
  <si>
    <t>P-MOE048-001</t>
  </si>
  <si>
    <t>Madh. Ifthithaahu (10 Class, Staff, AV Room) - Lh.Naifaru</t>
  </si>
  <si>
    <t>P-MOE049-001</t>
  </si>
  <si>
    <t>School Building (2 Class &amp; Science Lab) - HA.Muraidhoo</t>
  </si>
  <si>
    <t>P-MOE050-001</t>
  </si>
  <si>
    <t>Ha.Vashafaru 4 Classroom &amp; Computer Lab</t>
  </si>
  <si>
    <t>P-MOE051-001</t>
  </si>
  <si>
    <t>Sheih Ibrah. School (Hall &amp; Classroom) HA.Kelaa</t>
  </si>
  <si>
    <t>P-MOE052-001</t>
  </si>
  <si>
    <t>School Building (2 Classroom) - Sh.Noomaraa</t>
  </si>
  <si>
    <t>P-MOE053-001</t>
  </si>
  <si>
    <t>School Building (2 Classroom &amp; Hall) - N.Kendhikulhudhoo</t>
  </si>
  <si>
    <t>P-MOE054-001</t>
  </si>
  <si>
    <t>Lh.Olhuvelifushi School 5 Classroom &amp; 2 Toliet</t>
  </si>
  <si>
    <t>P-MOE055-001</t>
  </si>
  <si>
    <t>Const. of 6 Classroom 2 Storey Building in F.AS - F.Feeali</t>
  </si>
  <si>
    <t>P-MOE056-001</t>
  </si>
  <si>
    <t>Const. of 6 Classroom 3 Story in Abubkr Skul - GDh.Thinadhoo</t>
  </si>
  <si>
    <t>P-MOE057-001</t>
  </si>
  <si>
    <t>School Building (9 Class Rooms) -Dh.Kudahuvadhoo</t>
  </si>
  <si>
    <t>P-MOE058-001</t>
  </si>
  <si>
    <t>Hdh.Hirimaradhoo School 3 Classroom</t>
  </si>
  <si>
    <t>P-MOE059-001</t>
  </si>
  <si>
    <t>Construction of 5 Classroom and Staff Room in L.Dhabidhoo</t>
  </si>
  <si>
    <t>P-MOE061-001</t>
  </si>
  <si>
    <t>School 3 Storey Building - GDh.Atoll</t>
  </si>
  <si>
    <t>P-MOE063-001</t>
  </si>
  <si>
    <t>Construction of Dharumavantha School</t>
  </si>
  <si>
    <t>P-MOE064-001</t>
  </si>
  <si>
    <t>Addition of 2 storeys to Iskanndhar School Building</t>
  </si>
  <si>
    <t>P-MOE066-001</t>
  </si>
  <si>
    <t>Ugrading of infrastructure in Male Schools</t>
  </si>
  <si>
    <t>P-MOE068-001</t>
  </si>
  <si>
    <t>Upgrading of water and sewerage system in Schools</t>
  </si>
  <si>
    <t>P-MOE070-001</t>
  </si>
  <si>
    <t>Upgrading of Science lab in schools</t>
  </si>
  <si>
    <t>P-MOE073-001</t>
  </si>
  <si>
    <t>Developing Multigrade Class Rooms</t>
  </si>
  <si>
    <t>P-MOE074-001</t>
  </si>
  <si>
    <t>Installation of Fire System in Schools</t>
  </si>
  <si>
    <t>P-MOE075-001</t>
  </si>
  <si>
    <t>Development of Play Area for Pre-School Students</t>
  </si>
  <si>
    <t>P-MOE076-001</t>
  </si>
  <si>
    <t>Digital School Initiative Project</t>
  </si>
  <si>
    <t>P-MOH007-039</t>
  </si>
  <si>
    <t>Atoll Hospital Extension - B.Eydhafushi</t>
  </si>
  <si>
    <t>P-MOH007-056</t>
  </si>
  <si>
    <t>Health Centre Extension - Hdh.Vaikaradhoo</t>
  </si>
  <si>
    <t>P-MOH007-098</t>
  </si>
  <si>
    <t>Health Centre Extension - B.Thulhaadhoo</t>
  </si>
  <si>
    <t>P-MOH014-100</t>
  </si>
  <si>
    <t>UNICEF Funded Projects of CCHDC</t>
  </si>
  <si>
    <t>P-MOH015-200</t>
  </si>
  <si>
    <t>UNICEF Projects -Ministry of Law&amp;Gender</t>
  </si>
  <si>
    <t>P-MOH018-200</t>
  </si>
  <si>
    <t>WHO Funded Projects- Min of Health</t>
  </si>
  <si>
    <t>P-MOH018-300</t>
  </si>
  <si>
    <t>WHO Funded Projects - CCHDC</t>
  </si>
  <si>
    <t>P-MOH047-001</t>
  </si>
  <si>
    <t>Upgrading Health Centre - Adh.Dhangethi</t>
  </si>
  <si>
    <t>P-MOH067-002</t>
  </si>
  <si>
    <t>Construction of emergency medical service centre</t>
  </si>
  <si>
    <t>P-MOH122-001</t>
  </si>
  <si>
    <t>Estab. Of Dhamanaveshi - HDh.Kulhudhuffushi</t>
  </si>
  <si>
    <t>P-MPS001-100</t>
  </si>
  <si>
    <t>CCTV Network Expansion Project - K.Male</t>
  </si>
  <si>
    <t>P-MPS002-007</t>
  </si>
  <si>
    <t>Construction of National Police Academy</t>
  </si>
  <si>
    <t>P-MPS004-001</t>
  </si>
  <si>
    <t>Forensic Development Programme</t>
  </si>
  <si>
    <t>P-MPS005-400</t>
  </si>
  <si>
    <t>Contruction of 10 Storey Building - Fourwind</t>
  </si>
  <si>
    <t>P-MPS009-100</t>
  </si>
  <si>
    <t>Donor Funded Activities of MPS</t>
  </si>
  <si>
    <t>P-MPS010-001</t>
  </si>
  <si>
    <t>Establishment of Video Recording System</t>
  </si>
  <si>
    <t>P-MPS012-001</t>
  </si>
  <si>
    <t>Juvenile Justice Detention - K.Dhoonidhoo</t>
  </si>
  <si>
    <t>P-MPS019-001</t>
  </si>
  <si>
    <t>Const. of Police Station Building - N.Manadhoo</t>
  </si>
  <si>
    <t>P-MPS020-001</t>
  </si>
  <si>
    <t>Finishing of Police Accomodation - L.Gan</t>
  </si>
  <si>
    <t>P-MSQ001-001</t>
  </si>
  <si>
    <t>Construction of a Mosque - N.Magoodhoo</t>
  </si>
  <si>
    <t>P-MSQ005-001</t>
  </si>
  <si>
    <t>Const. of Mosque Mathimaradhoo,L.Gan</t>
  </si>
  <si>
    <t>P-MSQ006-001</t>
  </si>
  <si>
    <t>Construction of Mosque - R. Vaadhoo</t>
  </si>
  <si>
    <t>P-MSQ007-001</t>
  </si>
  <si>
    <t>Const.of Mosque - AA.Bodufulhadhoo</t>
  </si>
  <si>
    <t>P-MSQ008-001</t>
  </si>
  <si>
    <t>Upgrading of Masjidhul Hudha -Fuvahmulah</t>
  </si>
  <si>
    <t>P-MSQ013-001</t>
  </si>
  <si>
    <t>Const. of Mosque-N.Landhoo</t>
  </si>
  <si>
    <t>P-MSQ014-001</t>
  </si>
  <si>
    <t>Contruction of Mosque - Adh. Dhangethi</t>
  </si>
  <si>
    <t>P-MSQ016-001</t>
  </si>
  <si>
    <t>Contruction of Mosque - L. Fonadhoo</t>
  </si>
  <si>
    <t>P-MSQ017-001</t>
  </si>
  <si>
    <t>Construction Of Mosque - F.Nilandhoo</t>
  </si>
  <si>
    <t>P-MSQ018-001</t>
  </si>
  <si>
    <t>Construction Of Islamic Centre - Ha.Dhihdhoo</t>
  </si>
  <si>
    <t>P-MSQ019-001</t>
  </si>
  <si>
    <t>Construction Of Mosque - Fuvamulak Dhoodigan</t>
  </si>
  <si>
    <t>P-MSQ020-001</t>
  </si>
  <si>
    <t>Construction Of Mosque - Th.Vandhoo</t>
  </si>
  <si>
    <t>P-MSQ022-001</t>
  </si>
  <si>
    <t>Construction Of Mosque - Adh.Dhigurah</t>
  </si>
  <si>
    <t>P-MSQ023-001</t>
  </si>
  <si>
    <t>Construction Of Mosque - Ga.Kondey</t>
  </si>
  <si>
    <t>P-MSQ024-001</t>
  </si>
  <si>
    <t>Construction Of Mosque - S.Maradhoo</t>
  </si>
  <si>
    <t>P-MSQ025-001</t>
  </si>
  <si>
    <t>Construction Of Mosque - AA.Himandhoo</t>
  </si>
  <si>
    <t>P-MSQ026-001</t>
  </si>
  <si>
    <t>Construction Of Mosque - N.Manadhoo</t>
  </si>
  <si>
    <t>P-MSQ027-001</t>
  </si>
  <si>
    <t>Construction Of Mosque - Hdh.Hanimaadhoo</t>
  </si>
  <si>
    <t>P-MSQ028-001</t>
  </si>
  <si>
    <t>Construction Of Mosque - Hdh.Hirimaradhoo</t>
  </si>
  <si>
    <t>P-MSQ029-001</t>
  </si>
  <si>
    <t>Completion Of Mosque - Th.Dhiyamigili</t>
  </si>
  <si>
    <t>P-MSQ030-001</t>
  </si>
  <si>
    <t>Installation Of Mosque Dome - Th.Gaadhiffushi</t>
  </si>
  <si>
    <t>P-MSQ031-001</t>
  </si>
  <si>
    <t>Repairing Mosque - GA.Kolamaafushi</t>
  </si>
  <si>
    <t>P-MSQ032-001</t>
  </si>
  <si>
    <t>Construction Of Mosque - L.Isdhoo</t>
  </si>
  <si>
    <t>P-MSQ033-001</t>
  </si>
  <si>
    <t>Devel. Of Zikura Mosque - Male City</t>
  </si>
  <si>
    <t>P-MSQ035-001</t>
  </si>
  <si>
    <t>Const. of Mosque in New Settlement - L.Gan</t>
  </si>
  <si>
    <t>P-MSQ036-001</t>
  </si>
  <si>
    <t>Construction Of Mosque - B.Kendhoo</t>
  </si>
  <si>
    <t>P-MSQ037-001</t>
  </si>
  <si>
    <t>Const. of Mosque- HA.Utheemu</t>
  </si>
  <si>
    <t>P-MSQ037-002</t>
  </si>
  <si>
    <t>P-MSQ038-001</t>
  </si>
  <si>
    <t>Const. Of Islamic Centre - S.Hithadhoo</t>
  </si>
  <si>
    <t>P-MSQ039-001</t>
  </si>
  <si>
    <t>Const. of Mosque - B.Fehendhoo</t>
  </si>
  <si>
    <t>P-MSQ040-001</t>
  </si>
  <si>
    <t>Construction Of Mosque - Hulhumale Phase 2</t>
  </si>
  <si>
    <t>P-MSQ041-001</t>
  </si>
  <si>
    <t>Const. of Mosque- F.Feeali</t>
  </si>
  <si>
    <t>P-MSQ042-001</t>
  </si>
  <si>
    <t>Const. of Mosque- L.Dhanbidhoo</t>
  </si>
  <si>
    <t>P-MSQ043-001</t>
  </si>
  <si>
    <t>Const. of Mosque- Ga.Gemanafushi</t>
  </si>
  <si>
    <t>P-MSQ044-001</t>
  </si>
  <si>
    <t>P-MSQ045-001</t>
  </si>
  <si>
    <t>Const. of Mosque- S.MaradhooFeydhoo</t>
  </si>
  <si>
    <t>P-MSQ046-001</t>
  </si>
  <si>
    <t>Const. of Mosque- B.Dharavandhoo</t>
  </si>
  <si>
    <t>P-MSQ047-001</t>
  </si>
  <si>
    <t>Const. of Mosque- Th.Kandoodhoo</t>
  </si>
  <si>
    <t>P-MSQ048-001</t>
  </si>
  <si>
    <t>P-MSQ048-002</t>
  </si>
  <si>
    <t>Const. of Mosque - Dh.Hulhudheli</t>
  </si>
  <si>
    <t>P-MSQ049-001</t>
  </si>
  <si>
    <t>Const. of Mosque - Ha.Muraidhoo</t>
  </si>
  <si>
    <t>P-MSQ050-001</t>
  </si>
  <si>
    <t>Const. of Mosque - B.Fulhadhoo</t>
  </si>
  <si>
    <t>P-MSQ051-001</t>
  </si>
  <si>
    <t>Const. of Mosque - R.Alifushi</t>
  </si>
  <si>
    <t>P-MSQ052-001</t>
  </si>
  <si>
    <t>Const. of Mosque- Ha.Utheemu</t>
  </si>
  <si>
    <t>P-MSQ053-001</t>
  </si>
  <si>
    <t>Const. Of Islamic Centre - Sh.Milandhoo</t>
  </si>
  <si>
    <t>P-MSQ054-001</t>
  </si>
  <si>
    <t>Const. Of Islamic Centre - Sh.Foakaidhoo</t>
  </si>
  <si>
    <t>P-MSQ055-001</t>
  </si>
  <si>
    <t>Const. Of Mosque - Sh.Noomara</t>
  </si>
  <si>
    <t>P-MSQ056-001</t>
  </si>
  <si>
    <t>Const. Of Mosque - Th.Veymandoo</t>
  </si>
  <si>
    <t>P-MSQ057-001</t>
  </si>
  <si>
    <t>Const. Of Mosque - B.Kudarikilu</t>
  </si>
  <si>
    <t>P-MSQ058-001</t>
  </si>
  <si>
    <t>Const. Of Mosque - N.Henbadhoo</t>
  </si>
  <si>
    <t>P-MSQ059-001</t>
  </si>
  <si>
    <t>Const. Of Mosque - Th.Hirilandhoo</t>
  </si>
  <si>
    <t>P-MSQ060-001</t>
  </si>
  <si>
    <t>Const. Of Mosque - B.Baarah</t>
  </si>
  <si>
    <t>P-MSQ061-001</t>
  </si>
  <si>
    <t>Const. Of Mosque - Ha.Ihavandhoo</t>
  </si>
  <si>
    <t>P-MSQ062-001</t>
  </si>
  <si>
    <t>Const. Of Mosque - B.Maalhos</t>
  </si>
  <si>
    <t>P-MSQ063-001</t>
  </si>
  <si>
    <t>Devel. of Islamic Center - HA.Hoarafushi</t>
  </si>
  <si>
    <t>P-MSQ064-001</t>
  </si>
  <si>
    <t>Devel. of Mosque - HDh.Nellaidhoo</t>
  </si>
  <si>
    <t>P-MSQ065-001</t>
  </si>
  <si>
    <t>Devel. of Islamic Center - Sh.Funadhoo</t>
  </si>
  <si>
    <t>P-MSQ066-001</t>
  </si>
  <si>
    <t>Devel. of Islamic Center - N.Holhudhoo</t>
  </si>
  <si>
    <t>P-MSQ067-001</t>
  </si>
  <si>
    <t>Const. of mosque - R. Inguraidhoo</t>
  </si>
  <si>
    <t>P-MSQ068-001</t>
  </si>
  <si>
    <t>Const. of mosque ( Capaicty of 500 people) - AA. Maalhos</t>
  </si>
  <si>
    <t>P-MSQ069-001</t>
  </si>
  <si>
    <t>Const. of mosque ( Capaicty of 500 people) - AA.Feridhoo</t>
  </si>
  <si>
    <t>P-MSQ070-001</t>
  </si>
  <si>
    <t>Const. of Islamic Centre - GA. Villingili</t>
  </si>
  <si>
    <t>P-MSQ071-001</t>
  </si>
  <si>
    <t>Const. of mosque in reclaimed area- S. Feydhoo</t>
  </si>
  <si>
    <t>P-NDMC05-100</t>
  </si>
  <si>
    <t>NDMC Grant Funded programs</t>
  </si>
  <si>
    <t>P-NIE001-100</t>
  </si>
  <si>
    <t>Donor Funded Activities of NIE</t>
  </si>
  <si>
    <t>P-NSC001-001</t>
  </si>
  <si>
    <t>Radar System Projects</t>
  </si>
  <si>
    <t>P-NSC003-001</t>
  </si>
  <si>
    <t>Fire Station Vehicle Garage Extension - Naifaru</t>
  </si>
  <si>
    <t>P-NSC004-001</t>
  </si>
  <si>
    <t>Fire Station Vehicle Garage Extension - HDh.Kulhudhuffushi</t>
  </si>
  <si>
    <t>P-NSC006-001</t>
  </si>
  <si>
    <t>Estab. Of Joint Inter Agency Operation Centre</t>
  </si>
  <si>
    <t>P-NSC006-002</t>
  </si>
  <si>
    <t>Devel. Of Joint Inter Agency Operation Centre</t>
  </si>
  <si>
    <t>P-NSC007-001</t>
  </si>
  <si>
    <t>Enhan. Operat. &amp; Logist. Capacity Of MNDF Combatant Commands</t>
  </si>
  <si>
    <t>P-NSC008-001</t>
  </si>
  <si>
    <t>Devel. of 3 storey Building (S.F Toilet Block)- KK</t>
  </si>
  <si>
    <t>P-NSC009-001</t>
  </si>
  <si>
    <t>Devel. Of 4 storey Kitchen &amp; Mess Building- K. Girifushi</t>
  </si>
  <si>
    <t>P-OFF001-001</t>
  </si>
  <si>
    <t>Contruction of MNPI Office Building</t>
  </si>
  <si>
    <t>P-OFF002-001</t>
  </si>
  <si>
    <t>Renovating Min. Of Foreign Affaris</t>
  </si>
  <si>
    <t>P-OFF003-001</t>
  </si>
  <si>
    <t>Construction Of Ministry of Defense New Building</t>
  </si>
  <si>
    <t>P-OFF003-002</t>
  </si>
  <si>
    <t>P-OFF004-001</t>
  </si>
  <si>
    <t>Const. Of Auditor Generals Office</t>
  </si>
  <si>
    <t>P-OFF005-001</t>
  </si>
  <si>
    <t>Const. Of Office Complex - Hdh.Kulhudhuffushi</t>
  </si>
  <si>
    <t>P-OFF007-001</t>
  </si>
  <si>
    <t>Repairing of Majilis Speakers Temp. Residence</t>
  </si>
  <si>
    <t>P-OFF008-001</t>
  </si>
  <si>
    <t>Repairing of Chief Judge's Temp. Residence</t>
  </si>
  <si>
    <t>P-OFF009-001</t>
  </si>
  <si>
    <t>Const. Of Office Complex - L.Fonadhoo</t>
  </si>
  <si>
    <t>P-OFF010-001</t>
  </si>
  <si>
    <t>Const.of Council Offices at Multiple Islands</t>
  </si>
  <si>
    <t>P-OFF011-001</t>
  </si>
  <si>
    <t>Const.of Council Office- B.Dhonfanu</t>
  </si>
  <si>
    <t>P-OFF012-001</t>
  </si>
  <si>
    <t>Const.of Council Office- Adh.Dhidhhoo</t>
  </si>
  <si>
    <t>P-OFF013-001</t>
  </si>
  <si>
    <t>Const.of Council Office- HA.Muraidhoo</t>
  </si>
  <si>
    <t>P-OFF014-001</t>
  </si>
  <si>
    <t>Const.of Council Office- M.Veyvah</t>
  </si>
  <si>
    <t>P-OFF015-001</t>
  </si>
  <si>
    <t>Const.of Council Office- Gdh.Rathafandhoo</t>
  </si>
  <si>
    <t>P-OFF016-001</t>
  </si>
  <si>
    <t>Const.of Council Office - Hdh.Kurinbi</t>
  </si>
  <si>
    <t>P-OFF017-001</t>
  </si>
  <si>
    <t>Devel. of Council Office Building - HA.Thuraakunu</t>
  </si>
  <si>
    <t>P-OFF018-001</t>
  </si>
  <si>
    <t>Devel. of Council Office Building - HA.Uligamu</t>
  </si>
  <si>
    <t>P-OFF019-001</t>
  </si>
  <si>
    <t>Const. of Council Boundary Wall - HDh.Finey</t>
  </si>
  <si>
    <t>P-OFF020-001</t>
  </si>
  <si>
    <t>Devel. of Council Office Building - HD.Hirimaradhoo</t>
  </si>
  <si>
    <t>P-OFF021-001</t>
  </si>
  <si>
    <t>Devel. of Council Office Building - Sh.Lhaimagu</t>
  </si>
  <si>
    <t>P-OFF022-001</t>
  </si>
  <si>
    <t>Devel. of Council Office Building - Sh.Maaungoodhoo</t>
  </si>
  <si>
    <t>P-OFF023-001</t>
  </si>
  <si>
    <t>Devel. of Council Office Building - N.Maafaru</t>
  </si>
  <si>
    <t>P-OFF024-001</t>
  </si>
  <si>
    <t>Devel. of Council Office Building - R.Alifushi</t>
  </si>
  <si>
    <t>P-OFF025-001</t>
  </si>
  <si>
    <t>Const. of council office - R. Rasmaadhoo</t>
  </si>
  <si>
    <t>P-OFF026-001</t>
  </si>
  <si>
    <t>Const. of council office - R. Innamaadhoo</t>
  </si>
  <si>
    <t>P-OFF027-001</t>
  </si>
  <si>
    <t>Const. of council office - R. Inguraidhoo</t>
  </si>
  <si>
    <t>P-OFF028-001</t>
  </si>
  <si>
    <t>Const. of council office - R. Fainu</t>
  </si>
  <si>
    <t>P-OFF029-001</t>
  </si>
  <si>
    <t>Const. of council office - R. Kinolhas</t>
  </si>
  <si>
    <t>P-OFF030-001</t>
  </si>
  <si>
    <t>Const. of council office building- Lh.Olhuvelifushi</t>
  </si>
  <si>
    <t>P-OFF031-001</t>
  </si>
  <si>
    <t>Const. of council office - AA. Himandhoo</t>
  </si>
  <si>
    <t>P-OFF032-001</t>
  </si>
  <si>
    <t>Const. of council office building - AA. Bodufulhadhoo</t>
  </si>
  <si>
    <t>P-OFF033-001</t>
  </si>
  <si>
    <t>Const. of office complex - AA. Rasdhoo</t>
  </si>
  <si>
    <t>P-OFF034-001</t>
  </si>
  <si>
    <t>Const. of new council office building - AA. Thoddoo</t>
  </si>
  <si>
    <t>P-OFF035-001</t>
  </si>
  <si>
    <t>Modernization of new Council Office Building- M.Naalafushi</t>
  </si>
  <si>
    <t>P-OFF036-001</t>
  </si>
  <si>
    <t>Const. of new council office building - F.Dharanboodhoo</t>
  </si>
  <si>
    <t>P-OFF037-001</t>
  </si>
  <si>
    <t>Const. of new council office building - F. Nilandhoo</t>
  </si>
  <si>
    <t>P-OFF038-001</t>
  </si>
  <si>
    <t>Estab. of new council office building - Th. Kandoodhoo</t>
  </si>
  <si>
    <t>P-OFF039-001</t>
  </si>
  <si>
    <t>Estab. of new council office building - Th. Vandhoo</t>
  </si>
  <si>
    <t>P-OFF040-001</t>
  </si>
  <si>
    <t>Estab. of new council office building - GA. Villingili</t>
  </si>
  <si>
    <t>P-OFF041-001</t>
  </si>
  <si>
    <t>Const. of Council Office - GA. Gemanafushi</t>
  </si>
  <si>
    <t>P-OFF042-001</t>
  </si>
  <si>
    <t>Const. of Council Office - GA. Kanduhulhudhoo</t>
  </si>
  <si>
    <t>P-OFF043-001</t>
  </si>
  <si>
    <t>Development of GOM Office Building</t>
  </si>
  <si>
    <t>P-OFF044-001</t>
  </si>
  <si>
    <t>Const. of Council Office - AA.Ukulhas</t>
  </si>
  <si>
    <t>P-OTH001-001</t>
  </si>
  <si>
    <t>Maldives Urband Dev. &amp; Reslience Project</t>
  </si>
  <si>
    <t>P-OTH003-001</t>
  </si>
  <si>
    <t>Estab. of State of Art Regional Emergency Operation Centre</t>
  </si>
  <si>
    <t>P-OTH004-001</t>
  </si>
  <si>
    <t>Protection of Pond Area - S.Hulhudhoo</t>
  </si>
  <si>
    <t>P-OTH004-002</t>
  </si>
  <si>
    <t>Protection of "Mathikilhi" Area - S.Hulhumeedhoo</t>
  </si>
  <si>
    <t>P-OTH006-001</t>
  </si>
  <si>
    <t>Estab. Ambient Air Quality Monitoring Station - Male</t>
  </si>
  <si>
    <t>P-OTH007-001</t>
  </si>
  <si>
    <t>Estab. Air Quality Checking System</t>
  </si>
  <si>
    <t>P-OTH008-001</t>
  </si>
  <si>
    <t>Leveling Mud Lands - S.Feydhoo</t>
  </si>
  <si>
    <t>P-OTH011-001</t>
  </si>
  <si>
    <t>Estab. of Reg. Emergency Oper. Centre - HDh.Kulhudhuffushi</t>
  </si>
  <si>
    <t>P-OTH012-001</t>
  </si>
  <si>
    <t>Estab. of Reg. Emergency Oper. Centre - GDh.Thinadhoo</t>
  </si>
  <si>
    <t>P-OTH013-001</t>
  </si>
  <si>
    <t>Estab. of Reg. Emergency Oper. Centre - S.Hithadhoo</t>
  </si>
  <si>
    <t>P-OTH014-001</t>
  </si>
  <si>
    <t>Building 2 Parkings Buildings</t>
  </si>
  <si>
    <t>P-OTH015-001</t>
  </si>
  <si>
    <t>Estab. Of Regnl Lab for Water Quality Testing - L.Fonadhoo</t>
  </si>
  <si>
    <t>P-OTH016-001</t>
  </si>
  <si>
    <t>Devel. Of Marine Research Centre - Adh. Dhigurah</t>
  </si>
  <si>
    <t>P-OTH017-001</t>
  </si>
  <si>
    <t>Devel. Of Convention Centre - B. Kamadhoo</t>
  </si>
  <si>
    <t>P-OTH018-001</t>
  </si>
  <si>
    <t>Devel. of a regional packaing Facility - HDh.Kulhudhuhfushi</t>
  </si>
  <si>
    <t>P-OTH019-001</t>
  </si>
  <si>
    <t>Mashi Kulhi Hydrography Improvement - HDh.Kulhudhuhfushi</t>
  </si>
  <si>
    <t>P-OTH020-001</t>
  </si>
  <si>
    <t>Devel. of convention center- AA. Thoddoo</t>
  </si>
  <si>
    <t>P-OTH021-001</t>
  </si>
  <si>
    <t>Devel. of Fire and Rescue Centre - GA. Villingili</t>
  </si>
  <si>
    <t>P-PEN001-001</t>
  </si>
  <si>
    <t>Establishment of high security wing - Maafushi Jail</t>
  </si>
  <si>
    <t>P-PEN001-002</t>
  </si>
  <si>
    <t>Complet. of Rehab Workshop Building - K.Maafushi</t>
  </si>
  <si>
    <t>P-PEN001-003</t>
  </si>
  <si>
    <t>Upgrading Unit 9 - Maafushi Jail</t>
  </si>
  <si>
    <t>P-PEN001-004</t>
  </si>
  <si>
    <t>Development of 2 Futsal Ground - Maafushi Jail</t>
  </si>
  <si>
    <t>P-PEN001-005</t>
  </si>
  <si>
    <t>Establishment of High security 50 Units Jail-K.Maafushi</t>
  </si>
  <si>
    <t>P-PEN001-006</t>
  </si>
  <si>
    <t>Establishment of High security 20 Units Jail-K.Maafushi</t>
  </si>
  <si>
    <t>P-PEN001-007</t>
  </si>
  <si>
    <t>100 Staffs Accomodation Block - Maafushi Jail</t>
  </si>
  <si>
    <t>P-PEN004-001</t>
  </si>
  <si>
    <t>Estab. Of Juvenile Justice Unit - L.Fonadhoo</t>
  </si>
  <si>
    <t>P-PEN010-001</t>
  </si>
  <si>
    <t>Asseyri Jail Rehabilitation Infrastructure &amp; Boundary Wall</t>
  </si>
  <si>
    <t>P-PEN011-002</t>
  </si>
  <si>
    <t>Reloc. of Male Jail &amp; Upgr. of Hulhumale Jail</t>
  </si>
  <si>
    <t>P-PEN012-001</t>
  </si>
  <si>
    <t>Estab. Of Correction Facility - HDh.Neykurendhoo</t>
  </si>
  <si>
    <t>P-PEN013-001</t>
  </si>
  <si>
    <t>Const. Of Juvenile Justice Unit - HA.Hoarafushi</t>
  </si>
  <si>
    <t>P-PEN015-001</t>
  </si>
  <si>
    <t>Estab. Of Asseyri Jail Gatehouse - K.Himmafushi</t>
  </si>
  <si>
    <t>P-PEN016-001</t>
  </si>
  <si>
    <t>Estab. Of Asseyri Jail Medical Centre - K.Himmafushi</t>
  </si>
  <si>
    <t>P-PEN017-001</t>
  </si>
  <si>
    <t>Stand. Infrastructure of Maafushi Prison Cells - K.Maafushi</t>
  </si>
  <si>
    <t>P-PEN018-001</t>
  </si>
  <si>
    <t>Upg. Asseyri Jail Juvenile Facility phase 2 - K.Himmafushi</t>
  </si>
  <si>
    <t>P-POL003-001</t>
  </si>
  <si>
    <t>Construction of S.Gan Police Station</t>
  </si>
  <si>
    <t>P-POL004-001</t>
  </si>
  <si>
    <t>Construction of G.Dh Thinadhoo Police Station</t>
  </si>
  <si>
    <t>P-POL005-001</t>
  </si>
  <si>
    <t>Construction of S.Hithadhoo Police Accomodation</t>
  </si>
  <si>
    <t>P-POL006-001</t>
  </si>
  <si>
    <t>Const. of Police Station Building - L.Fonadhoo</t>
  </si>
  <si>
    <t>P-POL007-001</t>
  </si>
  <si>
    <t>Const. of Police Accomodation Building - Lh.Naifaru</t>
  </si>
  <si>
    <t>P-POL008-001</t>
  </si>
  <si>
    <t>FCPD building Finishing Works</t>
  </si>
  <si>
    <t>P-POL009-001</t>
  </si>
  <si>
    <t>Database Redundancy Program</t>
  </si>
  <si>
    <t>P-POL010-001</t>
  </si>
  <si>
    <t>Establishing Of Police Stations</t>
  </si>
  <si>
    <t>P-POL011-001</t>
  </si>
  <si>
    <t>Estab. Of 10 cells-K.Dhoonidhoo</t>
  </si>
  <si>
    <t>P-POL012-001</t>
  </si>
  <si>
    <t>Const. of Police Station - AA.Feridhoo</t>
  </si>
  <si>
    <t>P-REC001-001</t>
  </si>
  <si>
    <t>K.Huraa Land Reclamation&amp;revetment (Ph2)</t>
  </si>
  <si>
    <t>P-REC002-001</t>
  </si>
  <si>
    <t>Land Reclamation - HA.Ihavandhoo</t>
  </si>
  <si>
    <t>P-REC003-001</t>
  </si>
  <si>
    <t>Land Reclamation - HA.Thuraakunu</t>
  </si>
  <si>
    <t>P-REC004-001</t>
  </si>
  <si>
    <t>Land Reclamation - R.Dhuvaafaru</t>
  </si>
  <si>
    <t>P-REC005-001</t>
  </si>
  <si>
    <t>Land Reclamation - K.Gulhi</t>
  </si>
  <si>
    <t>P-REC006-001</t>
  </si>
  <si>
    <t>Land Reclamation - K.Guraidhoo</t>
  </si>
  <si>
    <t>P-REC007-001</t>
  </si>
  <si>
    <t>Land Reclamation - K.Maafushi</t>
  </si>
  <si>
    <t>P-REC008-001</t>
  </si>
  <si>
    <t>Land Reclamation - AA.Ukulhas</t>
  </si>
  <si>
    <t>P-REC009-001</t>
  </si>
  <si>
    <t>Land Reclamation - AA.Bodufolhudhoo</t>
  </si>
  <si>
    <t>P-REC010-001</t>
  </si>
  <si>
    <t>Land Reclamation - F.Feeali</t>
  </si>
  <si>
    <t>P-REC011-001</t>
  </si>
  <si>
    <t>Land Reclamation - F.Magoodhoo</t>
  </si>
  <si>
    <t>P-REC012-001</t>
  </si>
  <si>
    <t>Land Reclamation - Dh.Maaenboodhoo</t>
  </si>
  <si>
    <t>P-REC013-001</t>
  </si>
  <si>
    <t>Land Reclamation - Th.Hirilandhoo</t>
  </si>
  <si>
    <t>P-REC014-001</t>
  </si>
  <si>
    <t>Land Reclamation - L.Maavah</t>
  </si>
  <si>
    <t>P-REC015-001</t>
  </si>
  <si>
    <t>Land Reclamation - GA.Dhaandhoo</t>
  </si>
  <si>
    <t>P-REC016-001</t>
  </si>
  <si>
    <t>Land Reclamation - GDh.Madaveli</t>
  </si>
  <si>
    <t>P-REC016-002</t>
  </si>
  <si>
    <t>Land Reclamation &amp; Causeway Upgrade - GDh.Madaveli</t>
  </si>
  <si>
    <t>P-REC017-001</t>
  </si>
  <si>
    <t>Land Reclamation &amp; Revetment- S.Maradhoo</t>
  </si>
  <si>
    <t>P-REC018-001</t>
  </si>
  <si>
    <t>R. Alifushi 10 Hector Land Reclamation</t>
  </si>
  <si>
    <t>P-REC018-002</t>
  </si>
  <si>
    <t>Land Reclamation and devel. Of Airport - R.Alifushi</t>
  </si>
  <si>
    <t>P-REC019-001</t>
  </si>
  <si>
    <t>Land Rec. &amp; Revetment -S.Maradhoofeydhoo</t>
  </si>
  <si>
    <t>P-REC021-001</t>
  </si>
  <si>
    <t>Addu City Reclamation and Shore Protection</t>
  </si>
  <si>
    <t>P-REC022-001</t>
  </si>
  <si>
    <t>Land reclamation of multiple islands</t>
  </si>
  <si>
    <t>P-REC023-001</t>
  </si>
  <si>
    <t>Land Reclamation - Gulhifalhu</t>
  </si>
  <si>
    <t>P-REC024-001</t>
  </si>
  <si>
    <t>Land Reclamation for Industrial Zone - GDh.Thinadhoo</t>
  </si>
  <si>
    <t>P-REC025-001</t>
  </si>
  <si>
    <t>Land Reclamation - Lh.Felivaru</t>
  </si>
  <si>
    <t>P-REC026-001</t>
  </si>
  <si>
    <t>Land Reclamation - GDh.Gahdhoo</t>
  </si>
  <si>
    <t>P-REC027-001</t>
  </si>
  <si>
    <t>Land Reclamation - AA.Mathiveri</t>
  </si>
  <si>
    <t>P-REC028-001</t>
  </si>
  <si>
    <t>Land Reclamation - HA.Dhidhdhoo</t>
  </si>
  <si>
    <t>P-REC029-001</t>
  </si>
  <si>
    <t>Land Reclamation - N.Henbadhoo</t>
  </si>
  <si>
    <t>P-REC031-001</t>
  </si>
  <si>
    <t>Land Reclamation - Lh.Naifaru</t>
  </si>
  <si>
    <t>P-REC032-001</t>
  </si>
  <si>
    <t>Land Reclamation - Adh.Mahibadhoo</t>
  </si>
  <si>
    <t>P-REC033-001</t>
  </si>
  <si>
    <t>Land Reclamation -Sh. Funadhoo</t>
  </si>
  <si>
    <t>P-REC035-001</t>
  </si>
  <si>
    <t>Land Reclamation - N.Maafaru</t>
  </si>
  <si>
    <t>P-REC036-001</t>
  </si>
  <si>
    <t>Land Reclamation - K.Gaafaru</t>
  </si>
  <si>
    <t>P-REC037-001</t>
  </si>
  <si>
    <t>Land Reclamation - Fushidhiggaru</t>
  </si>
  <si>
    <t>P-REC038-001</t>
  </si>
  <si>
    <t>Land Reclamation - HDh.Makunudhoo</t>
  </si>
  <si>
    <t>P-REC039-001</t>
  </si>
  <si>
    <t>Land Reclamation- Th.Gaadhiffushi</t>
  </si>
  <si>
    <t>P-REC040-001</t>
  </si>
  <si>
    <t>Land Reclamation &amp; estab.Social Housing - L.Fonadhoo</t>
  </si>
  <si>
    <t>P-REC041-001</t>
  </si>
  <si>
    <t>Land Reclamation - L.Maamendhoo</t>
  </si>
  <si>
    <t>P-REC042-001</t>
  </si>
  <si>
    <t>Devel.of Picnic Island and Beach- K.Himmafushi</t>
  </si>
  <si>
    <t>P-REC043-001</t>
  </si>
  <si>
    <t>Land Reclamation &amp; Coastal Protection- HA.Vashafaru</t>
  </si>
  <si>
    <t>P-REC044-001</t>
  </si>
  <si>
    <t>Land Reclamation - B.Kendhoo</t>
  </si>
  <si>
    <t>P-REC045-001</t>
  </si>
  <si>
    <t>Land Reclamation - AA.Rasdhoo</t>
  </si>
  <si>
    <t>P-REC046-001</t>
  </si>
  <si>
    <t>Land Reclamation - R.Maduvvaree</t>
  </si>
  <si>
    <t>P-REC047-001</t>
  </si>
  <si>
    <t>Land Reclamation - R.Meedhoo</t>
  </si>
  <si>
    <t>P-REC048-001</t>
  </si>
  <si>
    <t>Land Reclamation - B.Dhonfanu</t>
  </si>
  <si>
    <t>P-REC049-001</t>
  </si>
  <si>
    <t>Land Reclamation - B.Hithaadhoo</t>
  </si>
  <si>
    <t>P-REC050-001</t>
  </si>
  <si>
    <t>Land Reclamation - V.Felidhoo</t>
  </si>
  <si>
    <t>P-REC051-001</t>
  </si>
  <si>
    <t>Land Reclamation - V.Fulidhoo</t>
  </si>
  <si>
    <t>P-REC052-001</t>
  </si>
  <si>
    <t>Land Reclamation - M.Naalaafushi</t>
  </si>
  <si>
    <t>P-REC053-001</t>
  </si>
  <si>
    <t>Land Reclamation - Dh.Hulhudheli</t>
  </si>
  <si>
    <t>P-REC054-001</t>
  </si>
  <si>
    <t>Land Reclamation &amp; Social Housing - HA.Hoarafushi</t>
  </si>
  <si>
    <t>P-REC055-001</t>
  </si>
  <si>
    <t>Land Reclamation - Adh.Kunburudhoo</t>
  </si>
  <si>
    <t>P-REC056-001</t>
  </si>
  <si>
    <t>Land Reclamation &amp; Coastal Protection- Th.Omadhoo</t>
  </si>
  <si>
    <t>P-REC057-001</t>
  </si>
  <si>
    <t>Land Reclamation &amp; est.Social Housing Project- GA.Villingili</t>
  </si>
  <si>
    <t>P-REC058-001</t>
  </si>
  <si>
    <t>Land Reclamation &amp; Social Housing- Gdh.Faresmaathodaa</t>
  </si>
  <si>
    <t>P-REC059-001</t>
  </si>
  <si>
    <t>Land Reclamation - N. Henbadhoo</t>
  </si>
  <si>
    <t>P-REC060-001</t>
  </si>
  <si>
    <t>Land Reclamation- N.Maalhendhoo</t>
  </si>
  <si>
    <t>P-REC061-001</t>
  </si>
  <si>
    <t>Land Reclamation - Hdh.Naavaidhoo</t>
  </si>
  <si>
    <t>P-REC062-001</t>
  </si>
  <si>
    <t>Land Reclamation - Adh.Dhangethi</t>
  </si>
  <si>
    <t>P-REC063-001</t>
  </si>
  <si>
    <t>Land Reclamation - V.Keyodhoo</t>
  </si>
  <si>
    <t>P-REC064-001</t>
  </si>
  <si>
    <t>Land Reclamation - F.Nilandhoo</t>
  </si>
  <si>
    <t>P-REC065-001</t>
  </si>
  <si>
    <t>Land Reclamation and Koalak Commercial Harbor Devel</t>
  </si>
  <si>
    <t>P-REC066-001</t>
  </si>
  <si>
    <t>Land Reclamation of 14 Hector and Revetment - Sh.Milandhoo</t>
  </si>
  <si>
    <t>P-REC067-001</t>
  </si>
  <si>
    <t>Land Reclamation and Picnict Island - R.Vaadhoo</t>
  </si>
  <si>
    <t>P-REC068-001</t>
  </si>
  <si>
    <t>Land reclamation (Phase 2) - Lh. Hinnavaru</t>
  </si>
  <si>
    <t>P-REC069-001</t>
  </si>
  <si>
    <t>Land reclamation - K. Guraidhoo</t>
  </si>
  <si>
    <t>P-REC070-001</t>
  </si>
  <si>
    <t>Land reclamation - AA. Himandhoo</t>
  </si>
  <si>
    <t>P-REC071-001</t>
  </si>
  <si>
    <t>Land reclamation - V. Rakeedhoo</t>
  </si>
  <si>
    <t>P-REC072-001</t>
  </si>
  <si>
    <t>land reclamation and coastal protection- GA. Gemanafushi</t>
  </si>
  <si>
    <t>P-REC073-001</t>
  </si>
  <si>
    <t>Land reclamation - S.Meedhoo</t>
  </si>
  <si>
    <t>P-RHB002-002</t>
  </si>
  <si>
    <t>Comm. Rehab. &amp; Detox Centre-S.Hulhudhoo</t>
  </si>
  <si>
    <t>P-RHB004-001</t>
  </si>
  <si>
    <t>Estab. Of NDA Wellness Centre</t>
  </si>
  <si>
    <t>P-RHB006-001</t>
  </si>
  <si>
    <t>Estab. Of Drug Offenders Remand Centre - K.Himmafushi</t>
  </si>
  <si>
    <t>P-RHB007-001</t>
  </si>
  <si>
    <t>NDCC 12 point action plan</t>
  </si>
  <si>
    <t>P-RHB007-002</t>
  </si>
  <si>
    <t>P-RHB007-003</t>
  </si>
  <si>
    <t>P-RHB008-001</t>
  </si>
  <si>
    <t>Southern Regional Drug Rehabilitation Centre</t>
  </si>
  <si>
    <t>P-RHB009-001</t>
  </si>
  <si>
    <t>Estab. Of Drug Rehab Centre - N. Velidhoo</t>
  </si>
  <si>
    <t>P-RHB010-001</t>
  </si>
  <si>
    <t>Estab. Of Drug Rehab Centre - K. Kaashidhoo</t>
  </si>
  <si>
    <t>P-RHB011-001</t>
  </si>
  <si>
    <t>Devel. of a full-fledged rehab. center - GDh. Thinadhoo</t>
  </si>
  <si>
    <t>P-RNW001-001</t>
  </si>
  <si>
    <t>AREISE Project</t>
  </si>
  <si>
    <t>P-RNW002-001</t>
  </si>
  <si>
    <t>Accel. Sustain. System Dev. with Renewable Energy (ASSURE)</t>
  </si>
  <si>
    <t>P-RNW003-001</t>
  </si>
  <si>
    <t>Home Solar Project</t>
  </si>
  <si>
    <t>P-ROD001-001</t>
  </si>
  <si>
    <t>Road Construction - HA.Kelaa</t>
  </si>
  <si>
    <t>P-ROD002-001</t>
  </si>
  <si>
    <t>Road Construction - R.Hulhuduffaaru</t>
  </si>
  <si>
    <t>P-ROD003-001</t>
  </si>
  <si>
    <t>P-ROD004-001</t>
  </si>
  <si>
    <t>Est. Causeway - M.Muli/M.Naalaafushi</t>
  </si>
  <si>
    <t>P-ROD005-001</t>
  </si>
  <si>
    <t>Road Construction - Th.Guraidhoo</t>
  </si>
  <si>
    <t>P-ROD006-001</t>
  </si>
  <si>
    <t>Est. Causeway-Th.Veymandhoo/Th.Kinbidhoo</t>
  </si>
  <si>
    <t>P-ROD007-001</t>
  </si>
  <si>
    <t>Road Construction - Th.Thimarafushi</t>
  </si>
  <si>
    <t>P-ROD007-002</t>
  </si>
  <si>
    <t>Installing Street Lights in Th.Thimarafushi</t>
  </si>
  <si>
    <t>P-ROD007-003</t>
  </si>
  <si>
    <t>P-ROD008-001</t>
  </si>
  <si>
    <t>Road Construction - L.Gan</t>
  </si>
  <si>
    <t>P-ROD009-001</t>
  </si>
  <si>
    <t>Estb. Causeway -L.Kalaidhoo/L.Dhanbidhoo</t>
  </si>
  <si>
    <t>P-ROD010-001</t>
  </si>
  <si>
    <t>Estab.Causeway - L.Hithadhoo/L.Mendhoo</t>
  </si>
  <si>
    <t>P-ROD011-001</t>
  </si>
  <si>
    <t>Estab.Causeway - L.Kunahandhoo/L.Mendhoo</t>
  </si>
  <si>
    <t>P-ROD012-001</t>
  </si>
  <si>
    <t>Road Construction - GDh.Gaddhoo</t>
  </si>
  <si>
    <t>P-ROD013-001</t>
  </si>
  <si>
    <t>Road Construction - Fuvahmulah City</t>
  </si>
  <si>
    <t>P-ROD014-001</t>
  </si>
  <si>
    <t>Road Construction - S.Hithadhoo</t>
  </si>
  <si>
    <t>P-ROD015-001</t>
  </si>
  <si>
    <t>Insatll Road Speed Breakers-Kulhudhfushi</t>
  </si>
  <si>
    <t>P-ROD016-001</t>
  </si>
  <si>
    <t>Road Construction - R.Alifushi</t>
  </si>
  <si>
    <t>P-ROD017-001</t>
  </si>
  <si>
    <t>Road Construction - M.Mulah</t>
  </si>
  <si>
    <t>P-ROD018-001</t>
  </si>
  <si>
    <t>Road Construction - L. Fonadhoo</t>
  </si>
  <si>
    <t>P-ROD018-002</t>
  </si>
  <si>
    <t>Road Construction (Phase2 ) - L. Fonadhoo</t>
  </si>
  <si>
    <t>P-ROD019-001</t>
  </si>
  <si>
    <t>Road Construction - GA. Kolamaafushi</t>
  </si>
  <si>
    <t>P-ROD020-001</t>
  </si>
  <si>
    <t>Road Construction - S. Hulhudhoo</t>
  </si>
  <si>
    <t>P-ROD021-001</t>
  </si>
  <si>
    <t>Road Construction - S. Maradhoo</t>
  </si>
  <si>
    <t>P-ROD022-001</t>
  </si>
  <si>
    <t>Road Construction - S. Maradhoofeydhoo</t>
  </si>
  <si>
    <t>P-ROD023-001</t>
  </si>
  <si>
    <t>Road Construction - S. Meedhoo</t>
  </si>
  <si>
    <t>P-ROD024-001</t>
  </si>
  <si>
    <t>Road Construction - S. Feydhoo</t>
  </si>
  <si>
    <t>P-ROD025-001</t>
  </si>
  <si>
    <t>Road Const.Airport to Habor-Faresmathoda</t>
  </si>
  <si>
    <t>P-ROD026-001</t>
  </si>
  <si>
    <t>Development of Causeway - GDh.Faresmaathodaa</t>
  </si>
  <si>
    <t>P-ROD027-001</t>
  </si>
  <si>
    <t>Road Construction - Adh.Mahibadhoo</t>
  </si>
  <si>
    <t>P-ROD028-001</t>
  </si>
  <si>
    <t>Road Construction - R. Meedhoo</t>
  </si>
  <si>
    <t>P-ROD029-001</t>
  </si>
  <si>
    <t>Addu City Road Development</t>
  </si>
  <si>
    <t>P-ROD030-001</t>
  </si>
  <si>
    <t>Developing Roads in 4 Islands - Addu City</t>
  </si>
  <si>
    <t>P-ROD031-001</t>
  </si>
  <si>
    <t>Developing Roads - S.Hulhudhoo &amp; Meedhoo</t>
  </si>
  <si>
    <t>P-ROD032-001</t>
  </si>
  <si>
    <t>Developing Roads - HA.Hoarafushi</t>
  </si>
  <si>
    <t>P-ROD033-001</t>
  </si>
  <si>
    <t>Developing Roads - HA.Filladhoo</t>
  </si>
  <si>
    <t>P-ROD034-001</t>
  </si>
  <si>
    <t>Developing Roads - HDh.Nolhivaranfaru</t>
  </si>
  <si>
    <t>P-ROD035-001</t>
  </si>
  <si>
    <t>Developing Roads (Phase 2) - Hdh.Kulhudhuffushi</t>
  </si>
  <si>
    <t>P-ROD036-001</t>
  </si>
  <si>
    <t>Developing Roads - Sh.Milandhoo</t>
  </si>
  <si>
    <t>P-ROD037-001</t>
  </si>
  <si>
    <t>Developing Roads - N.Holhudhoo</t>
  </si>
  <si>
    <t>P-ROD038-001</t>
  </si>
  <si>
    <t>Developing Roads - N.Velidhoo</t>
  </si>
  <si>
    <t>P-ROD039-001</t>
  </si>
  <si>
    <t>Developing Roads - N.Manadhoo</t>
  </si>
  <si>
    <t>P-ROD040-001</t>
  </si>
  <si>
    <t>Estab. Causeway - B.Goidhoo &amp; Fehendhoo</t>
  </si>
  <si>
    <t>P-ROD041-001</t>
  </si>
  <si>
    <t>Developing Roads - Lh.Naifaru</t>
  </si>
  <si>
    <t>P-ROD042-001</t>
  </si>
  <si>
    <t>Developing Roads - M.Kolhufushi</t>
  </si>
  <si>
    <t>P-ROD043-001</t>
  </si>
  <si>
    <t>Developing Roads - GDh.Vaadhoo</t>
  </si>
  <si>
    <t>P-ROD044-001</t>
  </si>
  <si>
    <t>Developing Roads - Adh.Maamigili</t>
  </si>
  <si>
    <t>P-ROD045-001</t>
  </si>
  <si>
    <t>Developing Roads - Lh.Hinnavaru</t>
  </si>
  <si>
    <t>P-ROD046-001</t>
  </si>
  <si>
    <t>Dev. Roads Ph 2 - GA.Villingili</t>
  </si>
  <si>
    <t>P-ROD047-001</t>
  </si>
  <si>
    <t>P-ROD048-001</t>
  </si>
  <si>
    <t>Road Construction - GA.Gemanafushi</t>
  </si>
  <si>
    <t>P-ROD050-001</t>
  </si>
  <si>
    <t>Developing Roads - AA.Ukulhas</t>
  </si>
  <si>
    <t>P-ROD051-001</t>
  </si>
  <si>
    <t>Developing Roads - HA.Ihavandhoo</t>
  </si>
  <si>
    <t>P-ROD052-001</t>
  </si>
  <si>
    <t>Installing Street Lights in Th.Veymandoo</t>
  </si>
  <si>
    <t>P-ROD052-002</t>
  </si>
  <si>
    <t>P-ROD053-001</t>
  </si>
  <si>
    <t>Devel. of Roads in Multiple Islands</t>
  </si>
  <si>
    <t>P-ROD054-001</t>
  </si>
  <si>
    <t>Linking main island to reclaimed area - GA.Dhaandhoo</t>
  </si>
  <si>
    <t>P-ROD055-001</t>
  </si>
  <si>
    <t>Devel. Of Roads - Th.Madifushi</t>
  </si>
  <si>
    <t>P-ROD056-001</t>
  </si>
  <si>
    <t>Const. of the Roads- AA.Thoddoo</t>
  </si>
  <si>
    <t>P-ROD057-001</t>
  </si>
  <si>
    <t>Devel. of the Roads- L.Maavah</t>
  </si>
  <si>
    <t>P-ROD058-001</t>
  </si>
  <si>
    <t>Devel. of the Roads- R.Inguraidhoo</t>
  </si>
  <si>
    <t>P-ROD059-001</t>
  </si>
  <si>
    <t>Devel. of the Roads- R.Maduvvari</t>
  </si>
  <si>
    <t>P-ROD060-001</t>
  </si>
  <si>
    <t>Devel. of the Roads- L.Isdhoo - L.Kalaidhoo</t>
  </si>
  <si>
    <t>P-ROD061-001</t>
  </si>
  <si>
    <t>Devel. of the Roads- GA.Maamendhoo</t>
  </si>
  <si>
    <t>P-ROD062-001</t>
  </si>
  <si>
    <t>Devel. of the Roads- N. Kendhikulhudhoo</t>
  </si>
  <si>
    <t>P-ROD063-001</t>
  </si>
  <si>
    <t>Const. of road- L.Isdhoo</t>
  </si>
  <si>
    <t>P-ROD064-001</t>
  </si>
  <si>
    <t>Const. of road- K.Kaashidhoo</t>
  </si>
  <si>
    <t>P-ROD065-001</t>
  </si>
  <si>
    <t>Const. of road- Ha.Uligamu</t>
  </si>
  <si>
    <t>P-ROD066-001</t>
  </si>
  <si>
    <t>Const. of road- Hdh.Nolhivaram</t>
  </si>
  <si>
    <t>P-ROD067-001</t>
  </si>
  <si>
    <t>Const. of road- R.Maakurathu</t>
  </si>
  <si>
    <t>P-ROD068-001</t>
  </si>
  <si>
    <t>Const. of road- LH. Hinnavaru</t>
  </si>
  <si>
    <t>P-ROD069-001</t>
  </si>
  <si>
    <t>Const. of road- N.Maafaru</t>
  </si>
  <si>
    <t>P-ROD070-001</t>
  </si>
  <si>
    <t>Const. of road- M.Muli</t>
  </si>
  <si>
    <t>P-ROD071-001</t>
  </si>
  <si>
    <t>Const. of road- N.Landhoo</t>
  </si>
  <si>
    <t>P-ROD072-001</t>
  </si>
  <si>
    <t>Const. of road- B.Eydhafushi</t>
  </si>
  <si>
    <t>P-ROD073-001</t>
  </si>
  <si>
    <t>Const. of road- B.Thulhaadhoo</t>
  </si>
  <si>
    <t>P-ROD074-001</t>
  </si>
  <si>
    <t>Const. of road- K.Thulusdhoo</t>
  </si>
  <si>
    <t>P-ROD075-001</t>
  </si>
  <si>
    <t>Const. of road- Sh.Kanditheem</t>
  </si>
  <si>
    <t>P-ROD076-001</t>
  </si>
  <si>
    <t>Const. of road- Sh.Goidhoo</t>
  </si>
  <si>
    <t>P-ROD077-001</t>
  </si>
  <si>
    <t>Const. of road- Sh.Bilehfahi</t>
  </si>
  <si>
    <t>P-ROD078-001</t>
  </si>
  <si>
    <t>Upgrading Roads - Sh.Foakaidhoo</t>
  </si>
  <si>
    <t>P-ROD079-001</t>
  </si>
  <si>
    <t>Const. of road- Sh.Maroshi</t>
  </si>
  <si>
    <t>P-ROD080-001</t>
  </si>
  <si>
    <t>Const. of road- N.Miladhoo</t>
  </si>
  <si>
    <t>P-ROD081-001</t>
  </si>
  <si>
    <t>Const. of road- B.Dharavandhoo</t>
  </si>
  <si>
    <t>P-ROD082-001</t>
  </si>
  <si>
    <t>Const. of road- F.Nilandhoo</t>
  </si>
  <si>
    <t>P-ROD083-001</t>
  </si>
  <si>
    <t>Const. of road- HA.Baarah</t>
  </si>
  <si>
    <t>P-ROD084-001</t>
  </si>
  <si>
    <t>Const. of road- Hdh.Finey</t>
  </si>
  <si>
    <t>P-ROD085-001</t>
  </si>
  <si>
    <t>Const. of road- AA.Rasdhoo</t>
  </si>
  <si>
    <t>P-ROD086-001</t>
  </si>
  <si>
    <t>Const. of road- L.Maamendhoo</t>
  </si>
  <si>
    <t>P-ROD087-001</t>
  </si>
  <si>
    <t>Upgrading Roads - L.Dhanbidhoo</t>
  </si>
  <si>
    <t>P-ROD088-001</t>
  </si>
  <si>
    <t>Const. of road- Th.Madifushi</t>
  </si>
  <si>
    <t>P-ROD089-001</t>
  </si>
  <si>
    <t>Const. of road- AA.Feridhoo</t>
  </si>
  <si>
    <t>P-ROD090-001</t>
  </si>
  <si>
    <t>Const. of road- Th.Dhiyamigili</t>
  </si>
  <si>
    <t>P-ROD091-001</t>
  </si>
  <si>
    <t>Const. of road- Th.Omadhoo</t>
  </si>
  <si>
    <t>P-ROD092-001</t>
  </si>
  <si>
    <t>Const. of road- B.Kendhoo</t>
  </si>
  <si>
    <t>P-ROD093-001</t>
  </si>
  <si>
    <t>Const. of road- R.Vaadhoo</t>
  </si>
  <si>
    <t>P-ROD094-001</t>
  </si>
  <si>
    <t>Const. of road- B.Kudarikilu</t>
  </si>
  <si>
    <t>P-ROD095-001</t>
  </si>
  <si>
    <t>Const. of road- B.Kamadhoo</t>
  </si>
  <si>
    <t>P-ROD096-001</t>
  </si>
  <si>
    <t>Const. of road- Th.Veymandoo</t>
  </si>
  <si>
    <t>P-ROD097-001</t>
  </si>
  <si>
    <t>Const. of road- Ha.Thuraakunu</t>
  </si>
  <si>
    <t>P-ROD098-001</t>
  </si>
  <si>
    <t>Const. of road- AA.Maalhos</t>
  </si>
  <si>
    <t>P-ROD099-001</t>
  </si>
  <si>
    <t>Const. of road- L.Hithadhoo</t>
  </si>
  <si>
    <t>P-ROD10-001</t>
  </si>
  <si>
    <t>P-ROD100-001</t>
  </si>
  <si>
    <t>Upgrading Roads (Phase 2) - HA.Hoarafushi</t>
  </si>
  <si>
    <t>P-ROD101-001</t>
  </si>
  <si>
    <t>Estab. Causeway - (Th. Dhiyamigili - Th. Madifushi)</t>
  </si>
  <si>
    <t>P-ROD102-001</t>
  </si>
  <si>
    <t>Devel. Ring Road and Additional 4 Roads</t>
  </si>
  <si>
    <t>P-ROD103-001</t>
  </si>
  <si>
    <t>Const. of road- Dh.Meedhoo</t>
  </si>
  <si>
    <t>P-ROD104-001</t>
  </si>
  <si>
    <t>Estab. Causeway - (L. Fonadhoo - L.Gaadhoo)</t>
  </si>
  <si>
    <t>P-ROD105-001</t>
  </si>
  <si>
    <t>Devel. of Road, Water and Sanitation - HA.Kelaa</t>
  </si>
  <si>
    <t>P-ROD106-001</t>
  </si>
  <si>
    <t>Instal. of Street light at newly populated area</t>
  </si>
  <si>
    <t>P-ROD107-001</t>
  </si>
  <si>
    <t>Instal. of Street light at newly populated area - HDh.Finey</t>
  </si>
  <si>
    <t>P-ROD108-001</t>
  </si>
  <si>
    <t>Devel. of Access road - HDh.Kulhudhuhfushi</t>
  </si>
  <si>
    <t>P-ROD109-001</t>
  </si>
  <si>
    <t>Road Devel. - HDh.Kumundhoo</t>
  </si>
  <si>
    <t>P-ROD110-001</t>
  </si>
  <si>
    <t>Devel. of road Phase 2 - Sh.Milandhoo</t>
  </si>
  <si>
    <t>P-ROD111-001</t>
  </si>
  <si>
    <t>Road Devel. - R.Rasgetheemu</t>
  </si>
  <si>
    <t>P-ROD112-001</t>
  </si>
  <si>
    <t>Devel. of Ring Road - R.Angolhitheemu</t>
  </si>
  <si>
    <t>P-ROD113-001</t>
  </si>
  <si>
    <t>Devel. Of road - R.Angolhitheemu</t>
  </si>
  <si>
    <t>P-ROD114-001</t>
  </si>
  <si>
    <t>Devel. of road- B. Eydhafushi</t>
  </si>
  <si>
    <t>P-ROD115-001</t>
  </si>
  <si>
    <t>Devel. of roads - Lh. Kurendhoo</t>
  </si>
  <si>
    <t>P-ROD116-001</t>
  </si>
  <si>
    <t>Devel. of roads - K. Maafushi</t>
  </si>
  <si>
    <t>P-ROD117-001</t>
  </si>
  <si>
    <t>Devel. of roads- AA. Himandhoo</t>
  </si>
  <si>
    <t>P-ROD118-001</t>
  </si>
  <si>
    <t>Devel. of roads- A. Maalhos</t>
  </si>
  <si>
    <t>P-ROD119-001</t>
  </si>
  <si>
    <t>Devel. of Roads - AA. Ukulhas</t>
  </si>
  <si>
    <t>P-ROD120-001</t>
  </si>
  <si>
    <t>Devel. of ring road and coastal protection - M.Kolhufushi</t>
  </si>
  <si>
    <t>P-ROD121-001</t>
  </si>
  <si>
    <t>Devel. of Roads - F.Bileydhoo</t>
  </si>
  <si>
    <t>P-ROD122-001</t>
  </si>
  <si>
    <t>Devel. of Roads - Th. Kandoodhoo</t>
  </si>
  <si>
    <t>P-ROD123-001</t>
  </si>
  <si>
    <t>Devel. of Roads - Th. Vandhoo</t>
  </si>
  <si>
    <t>P-ROD124-001</t>
  </si>
  <si>
    <t>Devel. of roads - Th. Hirilandhoo</t>
  </si>
  <si>
    <t>P-ROD125-001</t>
  </si>
  <si>
    <t>Devel. of roads - Th. Kinbidhoo</t>
  </si>
  <si>
    <t>P-ROD126-001</t>
  </si>
  <si>
    <t>Devel. of causeway in the reclaimed area- GA. Villingili</t>
  </si>
  <si>
    <t>P-ROD127-001</t>
  </si>
  <si>
    <t>Devel. of Roads - GA. Dhaandhoo</t>
  </si>
  <si>
    <t>P-ROD128-001</t>
  </si>
  <si>
    <t>Devel. of Roads - GDh. Thinadhoo</t>
  </si>
  <si>
    <t>P-ROD129-001</t>
  </si>
  <si>
    <t>Devel. of roads, water &amp; sew. and elect. network- S. Feydhoo</t>
  </si>
  <si>
    <t>P-ROD130-001</t>
  </si>
  <si>
    <t>Urban Development - Greater Male Region</t>
  </si>
  <si>
    <t>P-SAN001-001</t>
  </si>
  <si>
    <t>Sewerage System - HA.Thakandhoo</t>
  </si>
  <si>
    <t>P-SAN002-001</t>
  </si>
  <si>
    <t>Sewerage System - HDh.Finey</t>
  </si>
  <si>
    <t>P-SAN003-001</t>
  </si>
  <si>
    <t>Sewerage System - Sh.Narudhoo</t>
  </si>
  <si>
    <t>P-SAN004-001</t>
  </si>
  <si>
    <t>Estab. Sewerage System at New Settlement - Sh.Funadhoo</t>
  </si>
  <si>
    <t>P-SAN005-001</t>
  </si>
  <si>
    <t>Sewerage System- ADh.Dhangethi</t>
  </si>
  <si>
    <t>P-SAN006-001</t>
  </si>
  <si>
    <t>Sewerage System - M.Raiymandhoo</t>
  </si>
  <si>
    <t>P-SAN007-001</t>
  </si>
  <si>
    <t>Sewerage System - M.Maduvvari</t>
  </si>
  <si>
    <t>P-SAN008-001</t>
  </si>
  <si>
    <t>Sewerage System - L.Maabaidhoo</t>
  </si>
  <si>
    <t>P-SAN009-001</t>
  </si>
  <si>
    <t>Sewerage Project</t>
  </si>
  <si>
    <t>P-SAN010-001</t>
  </si>
  <si>
    <t>Estab. Sewerage System - ADh.Fenfushi</t>
  </si>
  <si>
    <t>P-SAN011-001</t>
  </si>
  <si>
    <t>Sanitation in 5 islands</t>
  </si>
  <si>
    <t>P-SAN012-001</t>
  </si>
  <si>
    <t>AA. Ukulhas Sewerage Sytem</t>
  </si>
  <si>
    <t>P-SAN013-001</t>
  </si>
  <si>
    <t>Estab. Sewerage System - K.Kaashidhoo</t>
  </si>
  <si>
    <t>P-SAN014-001</t>
  </si>
  <si>
    <t>Estab. Sewerage System - R.Maakurathu</t>
  </si>
  <si>
    <t>P-SAN015-001</t>
  </si>
  <si>
    <t>Estab. Sewerage System - L.Maavah</t>
  </si>
  <si>
    <t>P-SAN016-001</t>
  </si>
  <si>
    <t>HA. Utheemu Sewerage Sytem</t>
  </si>
  <si>
    <t>P-SAN017-001</t>
  </si>
  <si>
    <t>R. Rasmaadhoo Sewerage Sytem</t>
  </si>
  <si>
    <t>P-SAN018-001</t>
  </si>
  <si>
    <t>Estab. Sewerage System - F.Feeali</t>
  </si>
  <si>
    <t>P-SAN019-001</t>
  </si>
  <si>
    <t>Estab. Sewerage System - HA.Baarah</t>
  </si>
  <si>
    <t>P-SAN020-001</t>
  </si>
  <si>
    <t>Estab. Sewerage System - F.Bilehdhoo</t>
  </si>
  <si>
    <t>P-SAN021-001</t>
  </si>
  <si>
    <t>Estab. Sewerage System - GDh.Madaveli</t>
  </si>
  <si>
    <t>P-SAN022-001</t>
  </si>
  <si>
    <t>Estab. Sewerage System - AA.Mathiveri</t>
  </si>
  <si>
    <t>P-SAN023-001</t>
  </si>
  <si>
    <t>Estab. Sewerage System - GA.Gemanafushi</t>
  </si>
  <si>
    <t>P-SAN024-001</t>
  </si>
  <si>
    <t>Estab. Sewerage System - R.Innamaadhoo</t>
  </si>
  <si>
    <t>P-SAN025-001</t>
  </si>
  <si>
    <t>Estab. Sewerage System - GA.Maamendhoo</t>
  </si>
  <si>
    <t>P-SAN026-001</t>
  </si>
  <si>
    <t>N. Henbadhoo Sewerage Sytem</t>
  </si>
  <si>
    <t>P-SAN027-001</t>
  </si>
  <si>
    <t>HA. Muraidhoo Sewerage Sytem</t>
  </si>
  <si>
    <t>P-SAN028-001</t>
  </si>
  <si>
    <t>Prov.WaterSupply,Sani.&amp;WasteMgmt-OFID-P2</t>
  </si>
  <si>
    <t>P-SAN029-001</t>
  </si>
  <si>
    <t>Estab. Sewerage System - S.Hithadhoo</t>
  </si>
  <si>
    <t>P-SAN030-001</t>
  </si>
  <si>
    <t>P-SAN031-001</t>
  </si>
  <si>
    <t>Estab. Sewerage System - Lh.Kurendhoo</t>
  </si>
  <si>
    <t>P-SAN032-001</t>
  </si>
  <si>
    <t>Estab. Sewerage System - HA.Vashafaru</t>
  </si>
  <si>
    <t>P-SAN033-001</t>
  </si>
  <si>
    <t>Estab. Sewerage System - HDh.Naivaadhoo</t>
  </si>
  <si>
    <t>P-SAN034-001</t>
  </si>
  <si>
    <t>Estab. Sewerage Treatment Plant - S.Hithadhoo</t>
  </si>
  <si>
    <t>P-SAN035-001</t>
  </si>
  <si>
    <t>Estab. Sewerage System for New Settlement - GA.Villingili</t>
  </si>
  <si>
    <t>P-SAN036-001</t>
  </si>
  <si>
    <t>Estab. Sewerage System - Dh.Hulhudheli</t>
  </si>
  <si>
    <t>P-SAN037-001</t>
  </si>
  <si>
    <t>Upg. Sewerage System - AA.Rasdhoo</t>
  </si>
  <si>
    <t>P-SAN038-001</t>
  </si>
  <si>
    <t>Upg. Sewerage System - K.Guraidhoo</t>
  </si>
  <si>
    <t>P-SAN039-001</t>
  </si>
  <si>
    <t>Upg. Sewerage System at New Settlement - L.Gan</t>
  </si>
  <si>
    <t>P-SAN040-001</t>
  </si>
  <si>
    <t>Upgrading sewerage system - L.Isdhoo</t>
  </si>
  <si>
    <t>P-SCH001-001</t>
  </si>
  <si>
    <t>Const. of 2 Classroom - HDh.Nellaidhoo</t>
  </si>
  <si>
    <t>P-SCH002-001</t>
  </si>
  <si>
    <t>Const. of 12 Classroom - HDh.Vaikaradhoo</t>
  </si>
  <si>
    <t>P-SCH003-001</t>
  </si>
  <si>
    <t>Construction of New School -K.Kaashidhoo</t>
  </si>
  <si>
    <t>P-SCH004-001</t>
  </si>
  <si>
    <t>Const. of 12 Classroom - ADh.Mahibadhoo</t>
  </si>
  <si>
    <t>P-SCH005-001</t>
  </si>
  <si>
    <t>Const. of 10 Classroom - GA.Gemanafushi</t>
  </si>
  <si>
    <t>P-SCH006-001</t>
  </si>
  <si>
    <t>School Upgrading - GDh.Faresmaathodaa</t>
  </si>
  <si>
    <t>P-SCH007-001</t>
  </si>
  <si>
    <t>Const. of 5 Classrooms - S.Hulhudhoo</t>
  </si>
  <si>
    <t>P-SCH008-001</t>
  </si>
  <si>
    <t>Const. of 6 Classroom -S.Maradhoofeydhoo</t>
  </si>
  <si>
    <t>P-SCH009-001</t>
  </si>
  <si>
    <t>Const. of 5 Classroom - HDh. Nolhivaram</t>
  </si>
  <si>
    <t>P-SCH010-001</t>
  </si>
  <si>
    <t>5 Classroom &amp; Staff Room - HDh. Kurinbi</t>
  </si>
  <si>
    <t>P-SCH011-001</t>
  </si>
  <si>
    <t>Cont.of Multi Purpose Hall in N.atoll Sc</t>
  </si>
  <si>
    <t>P-SCH012-001</t>
  </si>
  <si>
    <t>Multi Purpose Hall - R. Hulhudhuffaaru</t>
  </si>
  <si>
    <t>P-SCH012-002</t>
  </si>
  <si>
    <t>Upgrading Of Teacher Accommodation Block - R.Hulhudhuffaaru</t>
  </si>
  <si>
    <t>P-SCH013-001</t>
  </si>
  <si>
    <t>Multi Purpose Hall - R. Alifushi</t>
  </si>
  <si>
    <t>P-SCH014-001</t>
  </si>
  <si>
    <t>Multi Purpose Hall - R.Ungoofaaru</t>
  </si>
  <si>
    <t>P-SCH014-002</t>
  </si>
  <si>
    <t>School 8 Classroom Building - R.Ungoofaaru</t>
  </si>
  <si>
    <t>P-SCH015-001</t>
  </si>
  <si>
    <t>Multi Purpose Hall - R. Maduvvari</t>
  </si>
  <si>
    <t>P-SCH016-001</t>
  </si>
  <si>
    <t>Multi Purpose Hall - Lh. Kurendhoo</t>
  </si>
  <si>
    <t>P-SCH016-002</t>
  </si>
  <si>
    <t>Upgra. Of School - Lh.Kurendhoo</t>
  </si>
  <si>
    <t>P-SCH017-001</t>
  </si>
  <si>
    <t>Const. of 6 classroom (2 story) -K.Huraa</t>
  </si>
  <si>
    <t>P-SCH018-001</t>
  </si>
  <si>
    <t>MP Hall &amp; 12 classroom - AA.Thoddoo</t>
  </si>
  <si>
    <t>P-SCH019-001</t>
  </si>
  <si>
    <t>Multi Purpose Hall - V.Felidhoo</t>
  </si>
  <si>
    <t>P-SCH020-001</t>
  </si>
  <si>
    <t>Multi Purpose Hall - V.Keyodhoo</t>
  </si>
  <si>
    <t>P-SCH020-002</t>
  </si>
  <si>
    <t>Const. of 04 Storey Building at V.Keyodhoo School</t>
  </si>
  <si>
    <t>P-SCH021-001</t>
  </si>
  <si>
    <t>Multi-Purpose Hall&amp; 5 Cl room-Kolhufushi</t>
  </si>
  <si>
    <t>P-SCH022-001</t>
  </si>
  <si>
    <t>Multi Purpose Hall - Dh. Maaenboodhoo</t>
  </si>
  <si>
    <t>P-SCH023-001</t>
  </si>
  <si>
    <t>Multi Purpose Hall - Th. Veymandoo</t>
  </si>
  <si>
    <t>P-SCH024-001</t>
  </si>
  <si>
    <t>Multi Purpose Hall - Th.Guraidhoo</t>
  </si>
  <si>
    <t>P-SCH025-001</t>
  </si>
  <si>
    <t>Multi Purpose Hall - L. Isdhoo School</t>
  </si>
  <si>
    <t>P-SCH026-001</t>
  </si>
  <si>
    <t>Const. of 6 classroom - GDh. Fiyoaree</t>
  </si>
  <si>
    <t>P-SCH027-001</t>
  </si>
  <si>
    <t>S.Maradhoo School New Building - 12 room</t>
  </si>
  <si>
    <t>P-SCH028-001</t>
  </si>
  <si>
    <t>Const. of a New School in Hulhumale'</t>
  </si>
  <si>
    <t>P-SCH029-001</t>
  </si>
  <si>
    <t>CHSE 8 Storey Classroom Block</t>
  </si>
  <si>
    <t>P-SCH030-001</t>
  </si>
  <si>
    <t>GDH.Gaddhoo School MP Hall&amp;office bildng</t>
  </si>
  <si>
    <t>P-SCH030-002</t>
  </si>
  <si>
    <t>Upgrade GDh.Gaddhoo School &amp; Laboratory</t>
  </si>
  <si>
    <t>P-SCH031-001</t>
  </si>
  <si>
    <t>Afeefuhdheen School Boundary Wall</t>
  </si>
  <si>
    <t>P-SCH032-001</t>
  </si>
  <si>
    <t>Const.12 Classroom in AEC, Kulhudufushi</t>
  </si>
  <si>
    <t>P-SCH033-001</t>
  </si>
  <si>
    <t>HA. Ihavandhoo School Multipurpose</t>
  </si>
  <si>
    <t>P-SCH033-002</t>
  </si>
  <si>
    <t>Const. of 12 Classroom block at HA.Ihavandhoo School</t>
  </si>
  <si>
    <t>P-SCH034-001</t>
  </si>
  <si>
    <t>N. Lhohi School 6 Clssroom</t>
  </si>
  <si>
    <t>P-SCH035-001</t>
  </si>
  <si>
    <t>Contruction of R.Kinolhas 6 Classroom</t>
  </si>
  <si>
    <t>P-SCH035-002</t>
  </si>
  <si>
    <t>Development of R.Kinolhas School</t>
  </si>
  <si>
    <t>P-SCH036-001</t>
  </si>
  <si>
    <t>School Building (8 Class, Lab, AV Room &amp; Wall) - HA.Uligamu</t>
  </si>
  <si>
    <t>P-SCH036-002</t>
  </si>
  <si>
    <t>P-SCH037-001</t>
  </si>
  <si>
    <t>School 2 Storey Building - HA.Maarandhoo</t>
  </si>
  <si>
    <t>P-SCH038-001</t>
  </si>
  <si>
    <t>School Building (Hall) - HA.Filladhoo</t>
  </si>
  <si>
    <t>P-SCH039-001</t>
  </si>
  <si>
    <t>School Building (12 Class &amp; Office) - HA.Atoll</t>
  </si>
  <si>
    <t>P-SCH040-001</t>
  </si>
  <si>
    <t>School (2 Class, Toilet, Library &amp; Office) - Thuraakunu</t>
  </si>
  <si>
    <t>P-SCH041-001</t>
  </si>
  <si>
    <t>School Building (Hall) - HDh.Naivaadhoo</t>
  </si>
  <si>
    <t>P-SCH042-001</t>
  </si>
  <si>
    <t>School 3 Storey Building (6 Classroom) - HDh.Neillaidhoo</t>
  </si>
  <si>
    <t>P-SCH043-001</t>
  </si>
  <si>
    <t>School Building (Multi Purp. Hall) - HDh.Nolhivaram</t>
  </si>
  <si>
    <t>P-SCH044-001</t>
  </si>
  <si>
    <t>School New Building - HDh.Finey</t>
  </si>
  <si>
    <t>P-SCH045-001</t>
  </si>
  <si>
    <t>School 3 Storey Building - Sh.Narudhoo</t>
  </si>
  <si>
    <t>P-SCH046-001</t>
  </si>
  <si>
    <t>School Building (8 Class &amp; Hall) - Sh.Lhaimagu</t>
  </si>
  <si>
    <t>P-SCH047-001</t>
  </si>
  <si>
    <t>School Building (Multi Purp. Hall) - Sh.Atoll</t>
  </si>
  <si>
    <t>P-SCH048-001</t>
  </si>
  <si>
    <t>School Building (Multi Purp. Hall &amp; Wall) - Sh.Feevah</t>
  </si>
  <si>
    <t>P-SCH049-001</t>
  </si>
  <si>
    <t>School 4 Storey Building (12 Class &amp; Hall) - Sh.Foakaidhoo</t>
  </si>
  <si>
    <t>P-SCH050-001</t>
  </si>
  <si>
    <t>School Building (2 Class &amp; Multi Purp. Hall) - N.Henbadhoo</t>
  </si>
  <si>
    <t>P-SCH051-001</t>
  </si>
  <si>
    <t>School Building - N.Kudafari</t>
  </si>
  <si>
    <t>P-SCH052-001</t>
  </si>
  <si>
    <t>School Building - N.Kendhikulhudhoo</t>
  </si>
  <si>
    <t>P-SCH052-002</t>
  </si>
  <si>
    <t>P-SCH053-001</t>
  </si>
  <si>
    <t>School 3 Storey Building - N.Manadhoo</t>
  </si>
  <si>
    <t>P-SCH054-001</t>
  </si>
  <si>
    <t>School Building - N.Maalhendhoo</t>
  </si>
  <si>
    <t>P-SCH055-001</t>
  </si>
  <si>
    <t>School Building (8 Class &amp; Multi Purp. Hall) - N.Miladhoo</t>
  </si>
  <si>
    <t>P-SCH056-001</t>
  </si>
  <si>
    <t>School 3 Storey Building (12 Class Room) - R.Hulhudhuffaaru</t>
  </si>
  <si>
    <t>P-SCH057-001</t>
  </si>
  <si>
    <t>School 3 Storey Building - R.Rasmaadhoo</t>
  </si>
  <si>
    <t>P-SCH058-001</t>
  </si>
  <si>
    <t>School Building (Multi Purp. Hall) - R.Innamaadhoo</t>
  </si>
  <si>
    <t>P-SCH059-001</t>
  </si>
  <si>
    <t>School Building (4 Class, Staff &amp; Hall) - R.Inguraidhoo</t>
  </si>
  <si>
    <t>P-SCH060-001</t>
  </si>
  <si>
    <t>School 2 Storey Building - R.Atoll</t>
  </si>
  <si>
    <t>P-SCH061-001</t>
  </si>
  <si>
    <t>School 3 Storey Building - R.Fainu</t>
  </si>
  <si>
    <t>P-SCH062-001</t>
  </si>
  <si>
    <t>School 2 Storey Building (4 Class Room) - R.Dhuvaafaru</t>
  </si>
  <si>
    <t>P-SCH063-001</t>
  </si>
  <si>
    <t>School Building (4 Class, Staff &amp; Hall) - B.Kihaadhoo</t>
  </si>
  <si>
    <t>P-SCH064-001</t>
  </si>
  <si>
    <t>School Building (Upgrade &amp; Multi Purp. Hall) - B.Kendhoo</t>
  </si>
  <si>
    <t>P-SCH065-001</t>
  </si>
  <si>
    <t>School Building - K.Maafushi</t>
  </si>
  <si>
    <t>P-SCH066-001</t>
  </si>
  <si>
    <t>School Building (8 Class Room) - K.Guraidhoo</t>
  </si>
  <si>
    <t>P-SCH067-001</t>
  </si>
  <si>
    <t>School Building (6 Class &amp; Hall) - K.Gulhi</t>
  </si>
  <si>
    <t>P-SCH068-001</t>
  </si>
  <si>
    <t>School 12 Class Room &amp; Multi Purpose Hall - AA.Himandhoo</t>
  </si>
  <si>
    <t>P-SCH069-001</t>
  </si>
  <si>
    <t>School Building (12 Class &amp; Multi Purp. Hall) - AA.Atoll</t>
  </si>
  <si>
    <t>P-SCH069-002</t>
  </si>
  <si>
    <t>8 Class, Office, Staff.Room &amp; M.Purp. Hall - AA.Atoll School</t>
  </si>
  <si>
    <t>P-SCH070-001</t>
  </si>
  <si>
    <t>School 3 Storey Building (12 Class &amp; Hall) - AA.Mathiveri</t>
  </si>
  <si>
    <t>P-SCH071-001</t>
  </si>
  <si>
    <t>School New Building (Class, AV Room &amp; Hall) - ADh.Atoll</t>
  </si>
  <si>
    <t>P-SCH072-001</t>
  </si>
  <si>
    <t>School Building (4 Class Room) - Adh.Fenfushi</t>
  </si>
  <si>
    <t>P-SCH073-001</t>
  </si>
  <si>
    <t>School 2 Storey Building - M.Naalaafushi</t>
  </si>
  <si>
    <t>P-SCH074-001</t>
  </si>
  <si>
    <t>School Building (Office) - M.Atoll</t>
  </si>
  <si>
    <t>P-SCH075-001</t>
  </si>
  <si>
    <t>School 3 Storey Building - M.Mulaku</t>
  </si>
  <si>
    <t>P-SCH076-001</t>
  </si>
  <si>
    <t>Moh. Jalaaludhin School Building (16 Class &amp; Comp. Lab)</t>
  </si>
  <si>
    <t>P-SCH077-001</t>
  </si>
  <si>
    <t>Hafiz Ahmed School 3 Storey Building (16 Classroom)</t>
  </si>
  <si>
    <t>P-SCH078-001</t>
  </si>
  <si>
    <t>School Building (12 Classroom) - Gn.Atoll</t>
  </si>
  <si>
    <t>P-SCH078-002</t>
  </si>
  <si>
    <t>Gn.Atoll School 5 Storey Building</t>
  </si>
  <si>
    <t>P-SCH079-001</t>
  </si>
  <si>
    <t>Fuvamulaku School Building (Multi Purp. Hall)</t>
  </si>
  <si>
    <t>P-SCH080-001</t>
  </si>
  <si>
    <t>School Building (Multi Purp. Hall) - F.Bileidhoo</t>
  </si>
  <si>
    <t>P-SCH081-001</t>
  </si>
  <si>
    <t>School 3 Storey Building - Th.Hirilandhoo</t>
  </si>
  <si>
    <t>P-SCH081-002</t>
  </si>
  <si>
    <t>3 Storey Building &amp; Multi Purpose Hall - TH.Hirilandhoo</t>
  </si>
  <si>
    <t>P-SCH081-003</t>
  </si>
  <si>
    <t>3 Storey blding., M.Purp.Hall &amp; 8 Classroom - Th.Hirilandhoo</t>
  </si>
  <si>
    <t>P-SCH082-001</t>
  </si>
  <si>
    <t>School Building (6 Classroom) - Th.Buruni</t>
  </si>
  <si>
    <t>P-SCH083-001</t>
  </si>
  <si>
    <t>School 3 Storey Building &amp; Wall - Th.Omadhoo</t>
  </si>
  <si>
    <t>P-SCH084-001</t>
  </si>
  <si>
    <t>School 3 Storey Building - Th.Veymandoo</t>
  </si>
  <si>
    <t>P-SCH085-001</t>
  </si>
  <si>
    <t>School Building (Multi Purp. Hall) - Th.Madifushi</t>
  </si>
  <si>
    <t>P-SCH086-001</t>
  </si>
  <si>
    <t>School Building (6 Class, Counceling &amp; Health) - Th.Atoll</t>
  </si>
  <si>
    <t>P-SCH087-001</t>
  </si>
  <si>
    <t>School 2 Storey Building (4 Class) - L.Hithadhoo</t>
  </si>
  <si>
    <t>P-SCH088-001</t>
  </si>
  <si>
    <t>School Building (3 Classroom) - L.Kunahandhoo</t>
  </si>
  <si>
    <t>P-SCH088-002</t>
  </si>
  <si>
    <t>Construction Of 4 Classroom, Lab &amp; Library - L.Kunahandhoo</t>
  </si>
  <si>
    <t>P-SCH088-003</t>
  </si>
  <si>
    <t>Construction Of 4 School Classroom - L.Kunahandhoo</t>
  </si>
  <si>
    <t>P-SCH089-001</t>
  </si>
  <si>
    <t>School Building (9 Classroom) - L.Maavah</t>
  </si>
  <si>
    <t>P-SCH089-002</t>
  </si>
  <si>
    <t>Estab. of School-L.Maavah</t>
  </si>
  <si>
    <t>P-SCH090-001</t>
  </si>
  <si>
    <t>Ihahdhoo School 6 Class &amp; Mukurimagu School Office</t>
  </si>
  <si>
    <t>P-SCH090-002</t>
  </si>
  <si>
    <t>Const. of 2 classrooms - Mukurimagu School</t>
  </si>
  <si>
    <t>P-SCH091-001</t>
  </si>
  <si>
    <t>School Building (Multi Purp. Hall) - GA.Atoll</t>
  </si>
  <si>
    <t>P-SCH092-001</t>
  </si>
  <si>
    <t>School Building (4 Class &amp; Multi Purp. Hall) - GDh.Vaadhoo</t>
  </si>
  <si>
    <t>P-SCH093-001</t>
  </si>
  <si>
    <t>Sharafudin School 3 Storey Building (18 Class) - S.Hithadhoo</t>
  </si>
  <si>
    <t>P-SCH093-002</t>
  </si>
  <si>
    <t>Estab. of Sharafudhheen School multipurpose hall-S.Hithadhoo</t>
  </si>
  <si>
    <t>P-SCH094-001</t>
  </si>
  <si>
    <t>School Building (12 Classroom) - S.Hithadhoo</t>
  </si>
  <si>
    <t>P-SCH095-001</t>
  </si>
  <si>
    <t>School Building (5 Classroom) - S.Atoll</t>
  </si>
  <si>
    <t>P-SCH095-002</t>
  </si>
  <si>
    <t>School Building (6 Classroom) - S.Atoll</t>
  </si>
  <si>
    <t>P-SCH096-001</t>
  </si>
  <si>
    <t>Irushadhiyya School Building (12 Class, Lab &amp; Office)</t>
  </si>
  <si>
    <t>P-SCH096-002</t>
  </si>
  <si>
    <t>Const. Canteen &amp; Health Room - S.Maradhoofeydhoo Irushadhiya</t>
  </si>
  <si>
    <t>P-SCH097-001</t>
  </si>
  <si>
    <t>School Blding (2 Class, Health, Counc. &amp; Godown) - S.Feydhoo</t>
  </si>
  <si>
    <t>P-SCH097-002</t>
  </si>
  <si>
    <t>Upgrading Feydhoo School - S.Feydhoo</t>
  </si>
  <si>
    <t>P-SCH098-001</t>
  </si>
  <si>
    <t>School Building (8 Class &amp; Multi Purp. Hall) - Sh.Feydhoo</t>
  </si>
  <si>
    <t>P-SCH099-001</t>
  </si>
  <si>
    <t>P-SCH100-001</t>
  </si>
  <si>
    <t>P-SCH101-001</t>
  </si>
  <si>
    <t>P-SCH101-002</t>
  </si>
  <si>
    <t>Const. Of 4 Classroom - Sh.Maaungoodhoo</t>
  </si>
  <si>
    <t>P-SCH102-001</t>
  </si>
  <si>
    <t>P-SCH103-001</t>
  </si>
  <si>
    <t>School Building (Office) - HDh.Atoll</t>
  </si>
  <si>
    <t>P-SCH104-001</t>
  </si>
  <si>
    <t>Jalaaludhin School Building (8 Classroom)</t>
  </si>
  <si>
    <t>P-SCH105-001</t>
  </si>
  <si>
    <t>School Building (12 Classroom) - L.Fonadhoo</t>
  </si>
  <si>
    <t>P-SCH106-001</t>
  </si>
  <si>
    <t>School Building (Office) - B.Fulhadhoo</t>
  </si>
  <si>
    <t>P-SCH107-001</t>
  </si>
  <si>
    <t>School Building (4 Classroom) - N.Atoll</t>
  </si>
  <si>
    <t>P-SCH107-002</t>
  </si>
  <si>
    <t>Const. Of 8 Class Room &amp; Multi Purpose Hall - N.Atoll AEC</t>
  </si>
  <si>
    <t>P-SCH108-001</t>
  </si>
  <si>
    <t>School Building (2 Classroom) - N.Fohdhoo</t>
  </si>
  <si>
    <t>P-SCH109-001</t>
  </si>
  <si>
    <t>School Building (Boundary Wall) - HDh.Neykurendhoo</t>
  </si>
  <si>
    <t>P-SCH109-002</t>
  </si>
  <si>
    <t>School 4 Classroom - HDh.Neykurendhoo</t>
  </si>
  <si>
    <t>P-SCH109-003</t>
  </si>
  <si>
    <t>School Multipurpose Hall - HDh.Neykurendhoo</t>
  </si>
  <si>
    <t>P-SCH110-001</t>
  </si>
  <si>
    <t>School Building (Multi Purp. Hall) - HDh.Makunudhoo</t>
  </si>
  <si>
    <t>P-SCH111-001</t>
  </si>
  <si>
    <t>School Building (12 Classroom) - AA.Ukulhas</t>
  </si>
  <si>
    <t>P-SCH111-002</t>
  </si>
  <si>
    <t>P-SCH111-003</t>
  </si>
  <si>
    <t>Const. of 4 Classroom - AA.Ukulhas</t>
  </si>
  <si>
    <t>P-SCH112-001</t>
  </si>
  <si>
    <t>Finishing School 2 Storey Building - Th.Vilufushi</t>
  </si>
  <si>
    <t>P-SCH113-001</t>
  </si>
  <si>
    <t>School Building (4 Classroom) - AA.Bodufulhadhoo</t>
  </si>
  <si>
    <t>P-SCH114-001</t>
  </si>
  <si>
    <t>Sultan Mohamed School 2 Storey Building - GA.Dhehvadhoo</t>
  </si>
  <si>
    <t>P-SCH115-001</t>
  </si>
  <si>
    <t>School Building (Multi Purp. Hall) - Dh.Meedhoo</t>
  </si>
  <si>
    <t>P-SCH116-001</t>
  </si>
  <si>
    <t>School Building (Multi Purp. Hall) - V.Fulidhoo</t>
  </si>
  <si>
    <t>P-SCH117-001</t>
  </si>
  <si>
    <t>School Building (Boundary Wall) - Hdh.Naivaadhoo</t>
  </si>
  <si>
    <t>P-SCH118-001</t>
  </si>
  <si>
    <t>Estab. Of State of Art TIVET Institution -HDh.Kulhudhuffushi</t>
  </si>
  <si>
    <t>P-SCH119-001</t>
  </si>
  <si>
    <t>Const. of 12 classroom block - Addu High</t>
  </si>
  <si>
    <t>P-SCH119-002</t>
  </si>
  <si>
    <t>Const. Of Resource Building &amp; Staff Room - Addu high</t>
  </si>
  <si>
    <t>P-SCH120-001</t>
  </si>
  <si>
    <t>Const. of 12 classroom - HDh.Kumundhoo</t>
  </si>
  <si>
    <t>P-SCH121-001</t>
  </si>
  <si>
    <t>School 2 Storey Building - V.Keyodhoo</t>
  </si>
  <si>
    <t>P-SCH122-001</t>
  </si>
  <si>
    <t>School 10 Classroom &amp; 2 Storey Building - Lh.Olhuvelifushi</t>
  </si>
  <si>
    <t>P-SCH122-002</t>
  </si>
  <si>
    <t>School 5 Classroom, Library &amp; Lab 2 Storey - L.Olhuvelifushi</t>
  </si>
  <si>
    <t>P-SCH123-001</t>
  </si>
  <si>
    <t>4 Classroom and Multi Purpose Hall - N.Maafaru</t>
  </si>
  <si>
    <t>P-SCH124-001</t>
  </si>
  <si>
    <t>4 Classroom and Multi Purpose Hall - N.Landhoo</t>
  </si>
  <si>
    <t>P-SCH125-001</t>
  </si>
  <si>
    <t>School 3 Classroom - HA.Molhadhoo</t>
  </si>
  <si>
    <t>P-SCH126-001</t>
  </si>
  <si>
    <t>School 8 Classroom - Sh.Goidhoo</t>
  </si>
  <si>
    <t>P-SCH127-001</t>
  </si>
  <si>
    <t>4 Classroom and School Multi Purpose Hall - Sh.Bileffahi</t>
  </si>
  <si>
    <t>P-SCH128-001</t>
  </si>
  <si>
    <t>School Multi Purpose Hall - B.Thulhaadhoo</t>
  </si>
  <si>
    <t>P-SCH129-001</t>
  </si>
  <si>
    <t>School 2 Classroom, Lab and ICT Building - GDh.Hoandehdhoo</t>
  </si>
  <si>
    <t>P-SCH130-001</t>
  </si>
  <si>
    <t>P-SCH131-001</t>
  </si>
  <si>
    <t>Nooraanee School 12 Classroom Building - S.Hithadhoo</t>
  </si>
  <si>
    <t>P-SCH132-001</t>
  </si>
  <si>
    <t>School 6 Classroom Building - Th.Thimarafushi</t>
  </si>
  <si>
    <t>P-SCH133-001</t>
  </si>
  <si>
    <t>4 Classroom and School Multi Purpose Hall - K.Himmafushi</t>
  </si>
  <si>
    <t>P-SCH134-001</t>
  </si>
  <si>
    <t>Muhyiddin School Multi Purpose Hall - Villimale'</t>
  </si>
  <si>
    <t>P-SCH135-001</t>
  </si>
  <si>
    <t>Devel. Of School - R.Angolhitheemu</t>
  </si>
  <si>
    <t>P-SCH136-001</t>
  </si>
  <si>
    <t>School 2 Classroom - GA.Maamendhoo</t>
  </si>
  <si>
    <t>P-SCH137-001</t>
  </si>
  <si>
    <t>Const. Of Pre-School 1 - Hulhumale Phase 2</t>
  </si>
  <si>
    <t>P-SCH138-001</t>
  </si>
  <si>
    <t>Const. Of Pre-School 2 - Hulhumale Phase 2</t>
  </si>
  <si>
    <t>P-SCH139-001</t>
  </si>
  <si>
    <t>Const. of 01 Classroom - B.Fulhadhoo</t>
  </si>
  <si>
    <t>P-SCH140-001</t>
  </si>
  <si>
    <t>Const. of 01 Classroom - M.Veyvah</t>
  </si>
  <si>
    <t>P-SCH141-001</t>
  </si>
  <si>
    <t>Const. of 02 Classroom &amp; Staffroom - GDh.Nadella</t>
  </si>
  <si>
    <t>P-SCH142-001</t>
  </si>
  <si>
    <t>Const. of 02 Classroom &amp; Staffroom - N.Magoodhoo</t>
  </si>
  <si>
    <t>P-SCH143-001</t>
  </si>
  <si>
    <t>Const. of 05 Classroom - TH.Vandhoo</t>
  </si>
  <si>
    <t>P-SCH144-001</t>
  </si>
  <si>
    <t>Const. of 10 Classroom - TH.Dhiyamingili</t>
  </si>
  <si>
    <t>P-SCH145-001</t>
  </si>
  <si>
    <t>Const. of 3 Classroom &amp; Science Lab - L.Kalaidhoo</t>
  </si>
  <si>
    <t>P-SCH146-001</t>
  </si>
  <si>
    <t>Const. of 3 Storey Building - ADh.Dhigurah</t>
  </si>
  <si>
    <t>P-SCH147-001</t>
  </si>
  <si>
    <t>Const. of 3 Storey Building - N.Holhudhoo</t>
  </si>
  <si>
    <t>P-SCH148-001</t>
  </si>
  <si>
    <t>Const. of 6 Classroom - Gdh.Rathafandhoo</t>
  </si>
  <si>
    <t>P-SCH149-001</t>
  </si>
  <si>
    <t>Const. of 8 Classroom - R.Rasgatheemu</t>
  </si>
  <si>
    <t>P-SCH150-001</t>
  </si>
  <si>
    <t>Const. of CHSE B Block - Hulhumale</t>
  </si>
  <si>
    <t>P-SCH151-001</t>
  </si>
  <si>
    <t>Const. of Library &amp; Science Lab - Sh.Feydhoo</t>
  </si>
  <si>
    <t>P-SCH152-001</t>
  </si>
  <si>
    <t>Const. of Multi Purpose Hal &amp; 10 class rooms- Adh.Dhangethi</t>
  </si>
  <si>
    <t>P-SCH153-001</t>
  </si>
  <si>
    <t>Const. of Multi Purpose Hall - HDh.Kulhudhufushi</t>
  </si>
  <si>
    <t>P-SCH154-001</t>
  </si>
  <si>
    <t>Hamad bin Khalifa Al Thani School 12 Classroom</t>
  </si>
  <si>
    <t>P-SCH154-002</t>
  </si>
  <si>
    <t>Const. of Hamad bin Al' Saanee school (12 classroom) - L.Gan</t>
  </si>
  <si>
    <t>P-SCH155-001</t>
  </si>
  <si>
    <t>Const. of Multi Purpose Hall - Th.Omadhoo</t>
  </si>
  <si>
    <t>P-SCH155-002</t>
  </si>
  <si>
    <t>Const. of 2 Class., Mlti Purp. Hall &amp; Bnd. Wall - Th.Omadhoo</t>
  </si>
  <si>
    <t>P-SCH156-001</t>
  </si>
  <si>
    <t>Const. of New School 1 - Hulhumale</t>
  </si>
  <si>
    <t>P-SCH157-001</t>
  </si>
  <si>
    <t>Const. of New School 2 - Hulhumale</t>
  </si>
  <si>
    <t>P-SCH158-001</t>
  </si>
  <si>
    <t>Const. of New School 3 - Hulhumale</t>
  </si>
  <si>
    <t>P-SCH159-001</t>
  </si>
  <si>
    <t>Const. of New School 4 - Hulhumale</t>
  </si>
  <si>
    <t>P-SCH160-001</t>
  </si>
  <si>
    <t>Const. of School Science Lab - Sh.Maroshi</t>
  </si>
  <si>
    <t>P-SCH161-001</t>
  </si>
  <si>
    <t>Const. of Science lab &amp; Sen Classroom - K.Dhiffushi</t>
  </si>
  <si>
    <t>P-SCH161-002</t>
  </si>
  <si>
    <t>Const. of 04 Classrooms at K.Dhiffushi School</t>
  </si>
  <si>
    <t>P-SCH162-001</t>
  </si>
  <si>
    <t>School 03 Class Room &amp; Multi Purpose Hall - TH.Kinbidhoo</t>
  </si>
  <si>
    <t>P-SCH163-001</t>
  </si>
  <si>
    <t>School 05 Class Room &amp; Multi Purpose Hall - AA.Bodufolhudhoo</t>
  </si>
  <si>
    <t>P-SCH164-001</t>
  </si>
  <si>
    <t>School 05 Class Room &amp; Multi Purpose Hall -GDh.Faresmaathoda</t>
  </si>
  <si>
    <t>P-SCH165-001</t>
  </si>
  <si>
    <t>School 3 Storey Building &amp; Multi Purpose Hall</t>
  </si>
  <si>
    <t>P-SCH166-001</t>
  </si>
  <si>
    <t>School Boundary Wall - TH.Buruni</t>
  </si>
  <si>
    <t>P-SCH167-001</t>
  </si>
  <si>
    <t>Upgr. Of School - Adh.Dhangethi</t>
  </si>
  <si>
    <t>P-SCH168-001</t>
  </si>
  <si>
    <t>Upgr. Of School - Sh.Komandoo</t>
  </si>
  <si>
    <t>P-SCH169-001</t>
  </si>
  <si>
    <t>Const. of 4 Classroom - GA. Kondey</t>
  </si>
  <si>
    <t>P-SCH170-001</t>
  </si>
  <si>
    <t>Upgr. Of School - M.Dhiggaru</t>
  </si>
  <si>
    <t>P-SCH170-002</t>
  </si>
  <si>
    <t>Const. of Multipurpose hall at M.Dhiggaru school.</t>
  </si>
  <si>
    <t>P-SCH171-001</t>
  </si>
  <si>
    <t>Const. of School Science Lab - F.Bilehdhoo</t>
  </si>
  <si>
    <t>P-SCH172-001</t>
  </si>
  <si>
    <t>Const. of School Science Lab - F.Feeali</t>
  </si>
  <si>
    <t>P-SCH173-001</t>
  </si>
  <si>
    <t>Sen Class., office building &amp; library - DH.Maaenboodhoo</t>
  </si>
  <si>
    <t>P-SCH174-001</t>
  </si>
  <si>
    <t>Const. of 4 Classroom - B.Kudarikilu</t>
  </si>
  <si>
    <t>P-SCH175-001</t>
  </si>
  <si>
    <t>Const. of School 3 Storey Building - HA.Kelaa</t>
  </si>
  <si>
    <t>P-SCH175-002</t>
  </si>
  <si>
    <t>P-SCH176-001</t>
  </si>
  <si>
    <t>Const. of Multi Purpose Hall - HDH.Vaikaradhoo</t>
  </si>
  <si>
    <t>P-SCH177-001</t>
  </si>
  <si>
    <t>Const. of Science Lab, AV room &amp; Computer Lab - S.Maradhoo</t>
  </si>
  <si>
    <t>P-SCH178-001</t>
  </si>
  <si>
    <t>Const. of 2 Classroom &amp; Godown - M.Maduvvari</t>
  </si>
  <si>
    <t>P-SCH179-001</t>
  </si>
  <si>
    <t>Const. of Toilets - GDH.Thinadhoo</t>
  </si>
  <si>
    <t>P-SCH180-001</t>
  </si>
  <si>
    <t>Const. of Sen Classroom - GDH.Thinadhoo</t>
  </si>
  <si>
    <t>P-SCH181-001</t>
  </si>
  <si>
    <t>Const. of Staffroom - B.Goidhoo</t>
  </si>
  <si>
    <t>P-SCH181-002</t>
  </si>
  <si>
    <t>Const. of Multipurpose Hall at B.Goidhoo</t>
  </si>
  <si>
    <t>P-SCH182-001</t>
  </si>
  <si>
    <t>Const. of School Science Lab - K.Thulusdhoo</t>
  </si>
  <si>
    <t>P-SCH183-001</t>
  </si>
  <si>
    <t>Const. of School Admin Building - GDH.Vaadhoo</t>
  </si>
  <si>
    <t>P-SCH183-002</t>
  </si>
  <si>
    <t>Jalaaludheen School Admin Office, Staff Room, Library &amp; Lab</t>
  </si>
  <si>
    <t>P-SCH184-001</t>
  </si>
  <si>
    <t>Strengthening of Inclusive Education Units</t>
  </si>
  <si>
    <t>P-SCH185-001</t>
  </si>
  <si>
    <t>Constructon of Arabiyya new building and Jamaaluddin Annex</t>
  </si>
  <si>
    <t>P-SCH185-002</t>
  </si>
  <si>
    <t>Devel. Of Jamaaludheen School</t>
  </si>
  <si>
    <t>P-SCH186-001</t>
  </si>
  <si>
    <t>Const. of Arabiyya School New Building</t>
  </si>
  <si>
    <t>P-SCH187-001</t>
  </si>
  <si>
    <t>Atoll Education Development Project</t>
  </si>
  <si>
    <t>P-SCH189-001</t>
  </si>
  <si>
    <t>P-SCH190-001</t>
  </si>
  <si>
    <t>04 Classrooms and School Upgrading - HDH.Hanimaadhoo</t>
  </si>
  <si>
    <t>P-SCH191-001</t>
  </si>
  <si>
    <t>Const. of 04 Storey New Building at N.Holhudhoo Meyna School</t>
  </si>
  <si>
    <t>P-SCH192-001</t>
  </si>
  <si>
    <t>P-SCH193-001</t>
  </si>
  <si>
    <t>Const. of New School at Sn.Feydhoo</t>
  </si>
  <si>
    <t>P-SCH194-001</t>
  </si>
  <si>
    <t>Const. of Adh.Mandhoo 06 Classrooms</t>
  </si>
  <si>
    <t>P-SCH195-001</t>
  </si>
  <si>
    <t>P-SCH196-001</t>
  </si>
  <si>
    <t>P-SCH197-001</t>
  </si>
  <si>
    <t>8 Classroom and multipurpose hall - Dh.Bandidhoo School</t>
  </si>
  <si>
    <t>P-SCH198-001</t>
  </si>
  <si>
    <t>Const. of 06 Classrooms at K.Dhiffushi School</t>
  </si>
  <si>
    <t>P-SCH199-001</t>
  </si>
  <si>
    <t>Const. of 02 Classroom and Office Block at B.Kamadhoo</t>
  </si>
  <si>
    <t>P-SCH200-001</t>
  </si>
  <si>
    <t>Const. of office block and upgrading of SH.Funadhoo School</t>
  </si>
  <si>
    <t>P-SCH201-001</t>
  </si>
  <si>
    <t>Const. of 03 Storey Building at M.AEC(Muli)</t>
  </si>
  <si>
    <t>P-SCH202-001</t>
  </si>
  <si>
    <t>Const.of Staffroom and Science lab at Dh.Hulhudheli School</t>
  </si>
  <si>
    <t>P-SCH203-001</t>
  </si>
  <si>
    <t>Upgrading of R.Atoll School</t>
  </si>
  <si>
    <t>P-SCH205-001</t>
  </si>
  <si>
    <t>Estab. of Multipurpose hall- L.Maamendhoo</t>
  </si>
  <si>
    <t>P-SCH206-001</t>
  </si>
  <si>
    <t>Estab. of 12 classrooms at GA.Villingili school</t>
  </si>
  <si>
    <t>P-SCH207-001</t>
  </si>
  <si>
    <t>P-SCH208-001</t>
  </si>
  <si>
    <t>P-SCH209-001</t>
  </si>
  <si>
    <t>Estab. of Multipurpose hall and classrooms- L.Dhanbidhoo</t>
  </si>
  <si>
    <t>P-SCH210-001</t>
  </si>
  <si>
    <t>P-SCH211-001</t>
  </si>
  <si>
    <t>P-SCH212-001</t>
  </si>
  <si>
    <t>Const. Of 4 Classroom &amp; Multi Purpose Hall - AA.Feridhoo</t>
  </si>
  <si>
    <t>P-SCH213-001</t>
  </si>
  <si>
    <t>Const. Of School New Building - HDh.Nolhivaranfaru</t>
  </si>
  <si>
    <t>P-SCH214-001</t>
  </si>
  <si>
    <t>8 Classroom and multipurpose hall - GA.Dhaandhoo</t>
  </si>
  <si>
    <t>P-SCH215-001</t>
  </si>
  <si>
    <t>Const. Of 2 Classroom - HDh.Hirimaradhoo</t>
  </si>
  <si>
    <t>P-SCH216-001</t>
  </si>
  <si>
    <t>Upgra. Of Primary School - R.Dhuvaafaru</t>
  </si>
  <si>
    <t>P-SCH217-001</t>
  </si>
  <si>
    <t>Const. Of School New School - HDh.Kulhudhuffushi</t>
  </si>
  <si>
    <t>P-SCH218-001</t>
  </si>
  <si>
    <t>Const. Of 1 Classroom &amp; Toilet - Adh.Omadhoo</t>
  </si>
  <si>
    <t>P-SCH219-001</t>
  </si>
  <si>
    <t>School Digitalization Programme in L.Atoll Education Centre</t>
  </si>
  <si>
    <t>P-SCH220-001</t>
  </si>
  <si>
    <t>Proc. of Schoo Bus (N.KK, L.Gan, Kulhudhuffushi &amp; Fuvamulak)</t>
  </si>
  <si>
    <t>P-SCH221-001</t>
  </si>
  <si>
    <t>8 Classroom,Office &amp; M.Purp. Hall - B.Dharavandhoo</t>
  </si>
  <si>
    <t>P-SCH222-001</t>
  </si>
  <si>
    <t>Const. of 14 Classroom - AA.Thoddoo</t>
  </si>
  <si>
    <t>P-SCH223-001</t>
  </si>
  <si>
    <t>School 4 storey building - V.Felidhoo</t>
  </si>
  <si>
    <t>P-SCH224-001</t>
  </si>
  <si>
    <t>Const. of New School - B. Kamadhoo</t>
  </si>
  <si>
    <t>P-SCH225-001</t>
  </si>
  <si>
    <t>School Building (4 class, Multi Purp. Hall) - Sh.Narudhoo</t>
  </si>
  <si>
    <t>P-SCH226-001</t>
  </si>
  <si>
    <t>School Building (4 class, Multi Purp. Hall) - K.Dhiffushi</t>
  </si>
  <si>
    <t>P-SCH227-001</t>
  </si>
  <si>
    <t>School New Building - Th.Madifushi</t>
  </si>
  <si>
    <t>P-SCH228-001</t>
  </si>
  <si>
    <t>School Building (Sc.Lab &amp; M. Purp Hall) - Hdh.Nolhivaram</t>
  </si>
  <si>
    <t>P-SCH229-001</t>
  </si>
  <si>
    <t>Const. of School Science Lab - B.Kihaadhoo</t>
  </si>
  <si>
    <t>P-SCH230-001</t>
  </si>
  <si>
    <t>Classroom &amp; Multi Purp. Hall - Adh.Kunburudhoo</t>
  </si>
  <si>
    <t>P-SCH231-001</t>
  </si>
  <si>
    <t>School Building (Multi Purp. Hall) Ha.Muraidhoo</t>
  </si>
  <si>
    <t>P-SCH232-001</t>
  </si>
  <si>
    <t>School Building (4 Classrooms) - Ha.Filladhoo</t>
  </si>
  <si>
    <t>P-SCH233-001</t>
  </si>
  <si>
    <t>School Building (Multi Purp. Hall) - Hdh.Kurin'bi</t>
  </si>
  <si>
    <t>P-SCH234-001</t>
  </si>
  <si>
    <t>School Building (Multi Purp. Hall) - Sh.Noomaraa</t>
  </si>
  <si>
    <t>P-SCH235-001</t>
  </si>
  <si>
    <t>School Building (3 Classroom &amp; Staff room)- N Magoodhoo</t>
  </si>
  <si>
    <t>P-SCH236-001</t>
  </si>
  <si>
    <t>Exp. of School Building &amp; Multi Purp. Hall- R.Angolhetheemu</t>
  </si>
  <si>
    <t>P-SCH237-001</t>
  </si>
  <si>
    <t>Devel. School Building &amp; Multi Purp. Hall - R.Rasmaadhoo</t>
  </si>
  <si>
    <t>P-SCH238-001</t>
  </si>
  <si>
    <t>School Building (Multi Purp. Hall) - Adh.Fenfushi</t>
  </si>
  <si>
    <t>P-SCH239-001</t>
  </si>
  <si>
    <t>School Building (Multi Purp. Hall) -Adh.Omadhoo</t>
  </si>
  <si>
    <t>P-SCH240-001</t>
  </si>
  <si>
    <t>School Building (Multi Purp. Hall) - F. Feeali</t>
  </si>
  <si>
    <t>P-SCH241-001</t>
  </si>
  <si>
    <t>School Building (Multi Purp. Hall) - F.Magoodhoo</t>
  </si>
  <si>
    <t>P-SCH242-001</t>
  </si>
  <si>
    <t>School Building (4 Classrooms &amp; Multi Purp. Hall)</t>
  </si>
  <si>
    <t>P-SCH243-001</t>
  </si>
  <si>
    <t>School Building (Multi Purp. Hall) - L.Hithadhoo</t>
  </si>
  <si>
    <t>P-SCH244-001</t>
  </si>
  <si>
    <t>School Building (Multi Purp. Hall) - Ga.Gemanafushi</t>
  </si>
  <si>
    <t>P-SCH245-001</t>
  </si>
  <si>
    <t>School Building (Multi Purp. Hall) - Ha.Vashafaru</t>
  </si>
  <si>
    <t>P-SCH246-001</t>
  </si>
  <si>
    <t>School Building (Science lab &amp; Classroom) - Hdh.Hanimaadhoo</t>
  </si>
  <si>
    <t>P-SCH247-001</t>
  </si>
  <si>
    <t>Upgrade of School - B. Hithadhoo</t>
  </si>
  <si>
    <t>P-SCH248-001</t>
  </si>
  <si>
    <t>Upgrade School and Const. New Building - R.Innamaadhoo</t>
  </si>
  <si>
    <t>P-SCH249-001</t>
  </si>
  <si>
    <t>Estab. Of new classroom - Dh.Hulhudheli</t>
  </si>
  <si>
    <t>P-SCH250-001</t>
  </si>
  <si>
    <t>Upgrade of School - B. Dhonfanu</t>
  </si>
  <si>
    <t>P-SCH251-001</t>
  </si>
  <si>
    <t>Estab. Of Student Accomodation Block - R.Hulhudhuffaaru</t>
  </si>
  <si>
    <t>P-SCH252-001</t>
  </si>
  <si>
    <t>Devel. Of Library - Fuvahmulaku City</t>
  </si>
  <si>
    <t>P-SCH252-002</t>
  </si>
  <si>
    <t>P-SCH253-001</t>
  </si>
  <si>
    <t>Design Build and finance of proposed School 2</t>
  </si>
  <si>
    <t>P-SCH254-001</t>
  </si>
  <si>
    <t>Design Build and finance of proposed School 1</t>
  </si>
  <si>
    <t>P-SCH255-001</t>
  </si>
  <si>
    <t>Upgrading School Office - L. Maavah</t>
  </si>
  <si>
    <t>P-SCH256-001</t>
  </si>
  <si>
    <t>Devel. of School Office Building - HA.Hoarafushi</t>
  </si>
  <si>
    <t>P-SCH257-001</t>
  </si>
  <si>
    <t>Devel. of Multi-Purpose Hall and Office Building - HA.Baarah</t>
  </si>
  <si>
    <t>P-SCH258-001</t>
  </si>
  <si>
    <t>Devel. of New School Building - HDh.Nellaidhoo</t>
  </si>
  <si>
    <t>P-SCH259-001</t>
  </si>
  <si>
    <t>Devel. of SEN Unit Building - HDh.Kulhudhuhfushi</t>
  </si>
  <si>
    <t>P-SCH260-001</t>
  </si>
  <si>
    <t>Devel. of Multi-Purpose Hall - HDh.Kumundhoo</t>
  </si>
  <si>
    <t>P-SCH261-001</t>
  </si>
  <si>
    <t>Devel. of 8 clasroom, abd 3 Storey She debelp - Sh.Feevah</t>
  </si>
  <si>
    <t>P-SCH262-001</t>
  </si>
  <si>
    <t>P-SCH263-001</t>
  </si>
  <si>
    <t>Devel. of School Office Building - Sh.Maaungoodhoo</t>
  </si>
  <si>
    <t>P-SCH264-001</t>
  </si>
  <si>
    <t>P-SCH265-001</t>
  </si>
  <si>
    <t>Devel. of Multi-Purpose Hall and Resource Room - N.Lhohi</t>
  </si>
  <si>
    <t>P-SCH266-001</t>
  </si>
  <si>
    <t>School Boundary Wall - N.Fohdhoo</t>
  </si>
  <si>
    <t>P-SCH267-001</t>
  </si>
  <si>
    <t>Devel. of Multi-Purpose Hall - R.Vaadhoo</t>
  </si>
  <si>
    <t>P-SCH268-001</t>
  </si>
  <si>
    <t>Devel. of Multi-Purpose Hall - R.Rasgetheemu</t>
  </si>
  <si>
    <t>P-SCH269-001</t>
  </si>
  <si>
    <t>Devel. of School Building - R.Ungoofaaru</t>
  </si>
  <si>
    <t>P-SCH270-001</t>
  </si>
  <si>
    <t>Const. of 6 toilets and 8 class, admin block - Lh. Hinnavaru</t>
  </si>
  <si>
    <t>P-SCH271-001</t>
  </si>
  <si>
    <t>Devel. of school office building - AA. Ukulhas</t>
  </si>
  <si>
    <t>P-SCH272-001</t>
  </si>
  <si>
    <t>Const. of skill class, computer lab, prayer room block</t>
  </si>
  <si>
    <t>P-SCH273-001</t>
  </si>
  <si>
    <t>Const. of bound. wall &amp; replac. of roof of 4 class- M.Mulah</t>
  </si>
  <si>
    <t>P-SCH274-001</t>
  </si>
  <si>
    <t>Const. of 8 class, walkways and library - F.Bilehdhoo School</t>
  </si>
  <si>
    <t>P-SCH275-001</t>
  </si>
  <si>
    <t>Establishing school science lab- F.Magoodhoo</t>
  </si>
  <si>
    <t>P-SCH276-001</t>
  </si>
  <si>
    <t>Const. of school library &amp; office building - Dh.Maaenboodhoo</t>
  </si>
  <si>
    <t>P-SCH277-001</t>
  </si>
  <si>
    <t>Devel. of 8 classrooms &amp; a multipurpose hall - GA.Maamendhoo</t>
  </si>
  <si>
    <t>P-SCH278-001</t>
  </si>
  <si>
    <t>Const. of Multi purpose hall &amp; boundary wall- GA.Dhevvadhoo</t>
  </si>
  <si>
    <t>P-SCH279-001</t>
  </si>
  <si>
    <t>Const. of 8 class rooms - GA. Kanduhulhudhoo</t>
  </si>
  <si>
    <t>P-SCH280-001</t>
  </si>
  <si>
    <t>Const. of 16 classrooms and computer lab- Fuvahmulah City</t>
  </si>
  <si>
    <t>P-SCH281-001</t>
  </si>
  <si>
    <t>Const. of 3 floors of 18 classrooms at Addu High School</t>
  </si>
  <si>
    <t>P-SCH282-001</t>
  </si>
  <si>
    <t>Sheltering the drill choir of Sharafuddin School</t>
  </si>
  <si>
    <t>P-SCH283-001</t>
  </si>
  <si>
    <t>Dev. of L.AEC Office Buildings, Staff, Health &amp; Counsel Room</t>
  </si>
  <si>
    <t>P-SCO049-001</t>
  </si>
  <si>
    <t>Estab. Amaan Hiya - R.Ungoofaaru</t>
  </si>
  <si>
    <t>P-SCO050-001</t>
  </si>
  <si>
    <t>Estab. Amaan Hiya - Hulhumale</t>
  </si>
  <si>
    <t>P-SCO051-001</t>
  </si>
  <si>
    <t>Estab. Elderly Wellness Centre - S.Hithadhoo</t>
  </si>
  <si>
    <t>P-SCO052-001</t>
  </si>
  <si>
    <t>Dev. Amaan Hiya - K. Villingili</t>
  </si>
  <si>
    <t>P-SCO053-001</t>
  </si>
  <si>
    <t>Dev. of Elderly Day Care Home Centre - Addu City Meedhoo</t>
  </si>
  <si>
    <t>P-SCP001-001</t>
  </si>
  <si>
    <t>Free first Degree</t>
  </si>
  <si>
    <t>P-SCP001-002</t>
  </si>
  <si>
    <t>Developing MBBS doctors and speacilist doctors</t>
  </si>
  <si>
    <t>P-SCP001-003</t>
  </si>
  <si>
    <t>Other scholarships</t>
  </si>
  <si>
    <t>P-SCP001-004</t>
  </si>
  <si>
    <t>Presidents scholarship-GCE alevel first place</t>
  </si>
  <si>
    <t>P-SCP001-005</t>
  </si>
  <si>
    <t>High Achievers Scholarship</t>
  </si>
  <si>
    <t>P-SCP001-006</t>
  </si>
  <si>
    <t>Professional Accountants Training Program</t>
  </si>
  <si>
    <t>P-SLS001-001</t>
  </si>
  <si>
    <t>National Student loan scheme</t>
  </si>
  <si>
    <t>P-SOC001-001</t>
  </si>
  <si>
    <t>Estb.of Centre For Holy Quran-Fuvahmulah</t>
  </si>
  <si>
    <t>P-SOC003-001</t>
  </si>
  <si>
    <t>Upgrade Uthymu B.thakrufn Hadhany Markaz</t>
  </si>
  <si>
    <t>P-SOC006-001</t>
  </si>
  <si>
    <t>Const.of Funeral Home - Th. Vilufushi</t>
  </si>
  <si>
    <t>P-SOC014-001</t>
  </si>
  <si>
    <t>Devlopment Of Youth Centre - M.Mulah</t>
  </si>
  <si>
    <t>P-SOC015-001</t>
  </si>
  <si>
    <t>Devel. of Youth Centre - HA.Ihavandhoo</t>
  </si>
  <si>
    <t>P-SOC017-001</t>
  </si>
  <si>
    <t>Devel. of Youth Centre - R.Angolhitheemu</t>
  </si>
  <si>
    <t>P-SOC019-001</t>
  </si>
  <si>
    <t>Devel. of Youth Centre - R.Maduvvari</t>
  </si>
  <si>
    <t>P-SOC020-001</t>
  </si>
  <si>
    <t>Devel. of Youth Centre (With Indoor Hall) - R.Dhuvaafaru</t>
  </si>
  <si>
    <t>P-SOC021-001</t>
  </si>
  <si>
    <t>Devel. of Youth Centre - F.Magoodhoo</t>
  </si>
  <si>
    <t>P-SOC022-001</t>
  </si>
  <si>
    <t>Devel. of Youth Centre - Dh.Meedhoo</t>
  </si>
  <si>
    <t>P-SOC023-001</t>
  </si>
  <si>
    <t>Devel. Of Youth Centre - L.Kalaidhoo</t>
  </si>
  <si>
    <t>P-SOC025-001</t>
  </si>
  <si>
    <t>Devel. of Youth Centre - L.Dhanbidhoo</t>
  </si>
  <si>
    <t>P-SOC026-001</t>
  </si>
  <si>
    <t>Devel. of Youth Centre - GDh.Hoandehdhoo</t>
  </si>
  <si>
    <t>P-SOC027-001</t>
  </si>
  <si>
    <t>Devel. of Youth Centre - GDh.Nadella</t>
  </si>
  <si>
    <t>P-SOC028-001</t>
  </si>
  <si>
    <t>Devel. of Youth Centre - GDh.Faresmaathoda</t>
  </si>
  <si>
    <t>P-SOC030-001</t>
  </si>
  <si>
    <t>Upgrading Of Youth Centre - GA.Maamendhoo</t>
  </si>
  <si>
    <t>P-SOC032-001</t>
  </si>
  <si>
    <t>Devel. of Childrens Park - Villimale</t>
  </si>
  <si>
    <t>P-SOC033-001</t>
  </si>
  <si>
    <t>Devel. of Youth Centre - Th.Veymandoo</t>
  </si>
  <si>
    <t>P-SOC034-001</t>
  </si>
  <si>
    <t>Devel. of Youth Centre - AA.Ukulhas</t>
  </si>
  <si>
    <t>P-SOC035-001</t>
  </si>
  <si>
    <t>Devel. of Youth Centre - AA.Himandhoo</t>
  </si>
  <si>
    <t>P-SOC036-001</t>
  </si>
  <si>
    <t>Devel. of Youth Centre - L.Isdhoo</t>
  </si>
  <si>
    <t>P-SOC037-001</t>
  </si>
  <si>
    <t>Estab. Visiters Centre- S.Hulhudhoo</t>
  </si>
  <si>
    <t>P-SOC039-001</t>
  </si>
  <si>
    <t>Estab. Of Cultural Centre - R.Rasgetheemu</t>
  </si>
  <si>
    <t>P-SOC040-001</t>
  </si>
  <si>
    <t>Estab. Family &amp; Childrens Service Centre - F.Nilandhoo</t>
  </si>
  <si>
    <t>P-SOC043-001</t>
  </si>
  <si>
    <t>Estab. Day Care Centre - K.Male</t>
  </si>
  <si>
    <t>P-SOC044-001</t>
  </si>
  <si>
    <t>Estab. Amaan Hiya - Addu City</t>
  </si>
  <si>
    <t>P-SOC046-001</t>
  </si>
  <si>
    <t>Estab. Of Museum - HA.Utheemu</t>
  </si>
  <si>
    <t>P-SOC049-001</t>
  </si>
  <si>
    <t>Estab. Of Rehabilitation Centre for People with Special Need</t>
  </si>
  <si>
    <t>P-SOC050-001</t>
  </si>
  <si>
    <t>Const.Of Child Residental Centre - Dh.Kudahuvadhoo</t>
  </si>
  <si>
    <t>P-SOC051-001</t>
  </si>
  <si>
    <t>Upgrading Of Social Centres - Greater Male Region</t>
  </si>
  <si>
    <t>P-SOC052-001</t>
  </si>
  <si>
    <t>Development of Olypmus Hall</t>
  </si>
  <si>
    <t>P-SOC053-001</t>
  </si>
  <si>
    <t>Devel. of Childrens Park - Sh.Milandhoo</t>
  </si>
  <si>
    <t>P-SOC054-001</t>
  </si>
  <si>
    <t>Devel. of Youth Centre - HA.Baarah</t>
  </si>
  <si>
    <t>P-SOC055-001</t>
  </si>
  <si>
    <t>Devel. Swimming Area - Sh.Komandoo</t>
  </si>
  <si>
    <t>P-SOC056-001</t>
  </si>
  <si>
    <t>Cemetery Boundary Wall - HDh.Nolhivaranfaru</t>
  </si>
  <si>
    <t>P-SOC057-001</t>
  </si>
  <si>
    <t>Devel. Of Childrens Park - HDh.Nolhivaram</t>
  </si>
  <si>
    <t>P-SOC058-001</t>
  </si>
  <si>
    <t>Dev.Of Social Centre - GDh.Fiyoaree</t>
  </si>
  <si>
    <t>P-SOC059-001</t>
  </si>
  <si>
    <t>Estab. Of Social Centre - Dh.Bandidhoo</t>
  </si>
  <si>
    <t>P-SOC060-001</t>
  </si>
  <si>
    <t>Swimming Track - GA.Villingili</t>
  </si>
  <si>
    <t>P-SOC061-001</t>
  </si>
  <si>
    <t>Devel. of Childrens Park - L.Mundoo</t>
  </si>
  <si>
    <t>P-SOC062-001</t>
  </si>
  <si>
    <t>Dev.Of Social Centre - Dh.Maaenboodhoo</t>
  </si>
  <si>
    <t>P-SOC063-001</t>
  </si>
  <si>
    <t>Devel. Of Picnic Island - K.Kudagiri Falhu</t>
  </si>
  <si>
    <t>P-SOC064-001</t>
  </si>
  <si>
    <t>Devel. of Youth Centre - AA.Maalhos</t>
  </si>
  <si>
    <t>P-SOC065-001</t>
  </si>
  <si>
    <t>Devel. of Youth Centre - Hdh.Kumundhoo</t>
  </si>
  <si>
    <t>P-SOC066-001</t>
  </si>
  <si>
    <t>Devel. Of Youth Centre - Th.Kandoodhoo</t>
  </si>
  <si>
    <t>P-SOC067-001</t>
  </si>
  <si>
    <t>Devel.Swimming Area - Gdh.Thinadhoo</t>
  </si>
  <si>
    <t>P-SOC067-002</t>
  </si>
  <si>
    <t>Devel. of Swimming Track - GDh.Thinadhoo</t>
  </si>
  <si>
    <t>P-SOC068-001</t>
  </si>
  <si>
    <t>Devel.Swimming Area - Sh.Feevah</t>
  </si>
  <si>
    <t>P-SOC069-001</t>
  </si>
  <si>
    <t>Devel.Swimming Area - Sh.Feydhoo</t>
  </si>
  <si>
    <t>P-SOC070-001</t>
  </si>
  <si>
    <t>Estab. Elderly Home - S.Feydhoo</t>
  </si>
  <si>
    <t>P-SOC071-002</t>
  </si>
  <si>
    <t>Estab. Of Youth Innovation Lab - Male City</t>
  </si>
  <si>
    <t>P-SOC072-001</t>
  </si>
  <si>
    <t>Estab. Special Need Centre - K.Guraidhoo</t>
  </si>
  <si>
    <t>P-SOC073-001</t>
  </si>
  <si>
    <t>Devel. of Youth Centre - S.Hulhudhoo</t>
  </si>
  <si>
    <t>P-SOC074-001</t>
  </si>
  <si>
    <t>Est.of Youth Centre - Lh.Naifaru</t>
  </si>
  <si>
    <t>P-SOC075-001</t>
  </si>
  <si>
    <t>Est.of Youth Centre - GA.Gemanafushi</t>
  </si>
  <si>
    <t>P-SOC076-001</t>
  </si>
  <si>
    <t>Development of Youth Centre - Adh.Dhigurah</t>
  </si>
  <si>
    <t>P-SOC077-001</t>
  </si>
  <si>
    <t>Development of a swimming area in Sh.Foakaidhoo</t>
  </si>
  <si>
    <t>P-SOC078-001</t>
  </si>
  <si>
    <t>Estab. Audio Recording Studio</t>
  </si>
  <si>
    <t>P-SOC079-001</t>
  </si>
  <si>
    <t>Devel. of Youth Centre in Th.Kandoodhoo</t>
  </si>
  <si>
    <t>P-SOC080-001</t>
  </si>
  <si>
    <t>Devel. of Children park in Hdh.Hanimaadhoo</t>
  </si>
  <si>
    <t>P-SOC081-001</t>
  </si>
  <si>
    <t>Devel. of Children park in R.Kinolhas</t>
  </si>
  <si>
    <t>P-SOC082-001</t>
  </si>
  <si>
    <t>Devel. of Youth Centre in AA.Bodufolhudhoo</t>
  </si>
  <si>
    <t>P-SOC083-001</t>
  </si>
  <si>
    <t>Devel. of Youth Centre in L.Fonadhoo</t>
  </si>
  <si>
    <t>P-SOC084-001</t>
  </si>
  <si>
    <t>Devel. of Youth Centre in GA.Kolamaafushi</t>
  </si>
  <si>
    <t>P-SOC085-001</t>
  </si>
  <si>
    <t>Upgrading of Indoor Youth Centre- Gdh.Thinadhoo</t>
  </si>
  <si>
    <t>P-SOC087-001</t>
  </si>
  <si>
    <t>Const.of Funeral Home - S.Maradhoo</t>
  </si>
  <si>
    <t>P-SOC088-001</t>
  </si>
  <si>
    <t>Devel. of Youth Centre - Adh.Maamigili</t>
  </si>
  <si>
    <t>P-SOC089-001</t>
  </si>
  <si>
    <t>Devel. of Youth Centre - Th.Omadhoo</t>
  </si>
  <si>
    <t>P-SOC090-001</t>
  </si>
  <si>
    <t>Devel. Of Youth Centre - Gdh.Vaadhoo</t>
  </si>
  <si>
    <t>P-SOC092-001</t>
  </si>
  <si>
    <t>Devel.Youth Centre - Sh.Feevah</t>
  </si>
  <si>
    <t>P-SOC094-001</t>
  </si>
  <si>
    <t>Devel.Youth Centre - Sh.Bileffahi</t>
  </si>
  <si>
    <t>P-SOC095-001</t>
  </si>
  <si>
    <t>Devel. of Youth Centre - R.Fainu</t>
  </si>
  <si>
    <t>P-SOC096-001</t>
  </si>
  <si>
    <t>Devel. of Youth Centre - AA.Mathiveri</t>
  </si>
  <si>
    <t>P-SOC097-001</t>
  </si>
  <si>
    <t>Devel. of Youth Centre - F.Dharanboodhoo</t>
  </si>
  <si>
    <t>P-SOC098-001</t>
  </si>
  <si>
    <t>P-SOC099-001</t>
  </si>
  <si>
    <t>Devel. of Picnic Island - Gdh.Thinadhoo</t>
  </si>
  <si>
    <t>P-SOC100-001</t>
  </si>
  <si>
    <t>Devel. of Synthetic Track - L.Gan</t>
  </si>
  <si>
    <t>P-SOC101-001</t>
  </si>
  <si>
    <t>Devel. of Childrens Park - N.Lhohi</t>
  </si>
  <si>
    <t>P-SOC102-001</t>
  </si>
  <si>
    <t>Devel. of Childrens Park - L.Gan Mathimaradhoo</t>
  </si>
  <si>
    <t>P-SOC103-001</t>
  </si>
  <si>
    <t>Estab. of Indoor Sports Complex in N.Holhudhoo</t>
  </si>
  <si>
    <t>P-SOC104-001</t>
  </si>
  <si>
    <t>Estab. Of Outdoor gym- S.Maradhoo</t>
  </si>
  <si>
    <t>P-SOC105-001</t>
  </si>
  <si>
    <t>Estab. of Outdoor Gym In Hdh.Makunudhoo</t>
  </si>
  <si>
    <t>P-SOC106-001</t>
  </si>
  <si>
    <t>Devel. of Outdoor Gym in Lh.Hinnavaru</t>
  </si>
  <si>
    <t>P-SOC107-001</t>
  </si>
  <si>
    <t>Devel. of Outdoor Gym in Lh.Olhuvelifushi</t>
  </si>
  <si>
    <t>P-SOC108-001</t>
  </si>
  <si>
    <t>Estab. of Outdoor Gym in Aa.Maalhos</t>
  </si>
  <si>
    <t>P-SOC109-001</t>
  </si>
  <si>
    <t>Devel. of Outdoor Gym in M.Dhiggaru</t>
  </si>
  <si>
    <t>P-SOC110-001</t>
  </si>
  <si>
    <t>Devel. of Football Ground (Turf) - HDh.Kumundhoo</t>
  </si>
  <si>
    <t>P-SOC111-001</t>
  </si>
  <si>
    <t>Devel. of Indoor Hall (Social Centre) - S.Maradhoofeydhoo</t>
  </si>
  <si>
    <t>P-SOC112-001</t>
  </si>
  <si>
    <t>Strengthening Gender Inclusive Initiative Project</t>
  </si>
  <si>
    <t>P-SOC112-002</t>
  </si>
  <si>
    <t>P-SOC113-001</t>
  </si>
  <si>
    <t>Devel. of Youth Centre - K.Guraidhoo</t>
  </si>
  <si>
    <t>P-SOC114-001</t>
  </si>
  <si>
    <t>Devel. of Youth Centre - K.Gulhi</t>
  </si>
  <si>
    <t>P-SOC115-001</t>
  </si>
  <si>
    <t>Development of Outdoor Gym in Beyrumathi - S.Hithadhoo</t>
  </si>
  <si>
    <t>P-SOC116-001</t>
  </si>
  <si>
    <t>Development of Outdoor Gym in Rasgedhara - S.Hithadhoo</t>
  </si>
  <si>
    <t>P-SOC117-001</t>
  </si>
  <si>
    <t>Development of Outdoor Gym - GDh.Vaadhoo</t>
  </si>
  <si>
    <t>P-SOC118-001</t>
  </si>
  <si>
    <t>Development of Outdoor Gym - HA.Dhidhdhoo</t>
  </si>
  <si>
    <t>P-SOC119-001</t>
  </si>
  <si>
    <t>Development of Running Track - Sh.Milandhoo</t>
  </si>
  <si>
    <t>P-SOC120-001</t>
  </si>
  <si>
    <t>Devel. of Social Centre - Sh.Funadhoo</t>
  </si>
  <si>
    <t>P-SOC121-001</t>
  </si>
  <si>
    <t>Devel. of Social Centre - R.Ungoofaaru</t>
  </si>
  <si>
    <t>P-SOC122-001</t>
  </si>
  <si>
    <t>Devel. of Social Centre - M.Maduvvari</t>
  </si>
  <si>
    <t>P-SOC123-001</t>
  </si>
  <si>
    <t>Devel. of Social Centre - Ga.Dhevvadhoo</t>
  </si>
  <si>
    <t>P-SOC124-001</t>
  </si>
  <si>
    <t>Installation of Street Lights -GA.Kondey</t>
  </si>
  <si>
    <t>P-SOC125-001</t>
  </si>
  <si>
    <t>Proc.of Furniture &amp; Equipment for CC - Sh.Foakaidhoo</t>
  </si>
  <si>
    <t>P-SOC126-001</t>
  </si>
  <si>
    <t>Devel. of Mahchangoalhi Cemetry</t>
  </si>
  <si>
    <t>P-SOC127-001</t>
  </si>
  <si>
    <t>Devel. of Quran Centre - Lh.Olhuvelifushi</t>
  </si>
  <si>
    <t>P-SOC128-001</t>
  </si>
  <si>
    <t>Devel. of Quran Centre - L.Maabaidhoo</t>
  </si>
  <si>
    <t>P-SOC129-001</t>
  </si>
  <si>
    <t>Devel. of Childrens Park - Th.Buruni</t>
  </si>
  <si>
    <t>P-SOC130-001</t>
  </si>
  <si>
    <t>Devel. of Childrens Park - L.Dhanbidhoo</t>
  </si>
  <si>
    <t>P-SOC131-001</t>
  </si>
  <si>
    <t>Devel.Swimming Area - Hdh.Kumundhoo</t>
  </si>
  <si>
    <t>P-SOC132-001</t>
  </si>
  <si>
    <t>Devel.Swimming Area - Hdh.Vaikaradhoo</t>
  </si>
  <si>
    <t>P-SOC133-001</t>
  </si>
  <si>
    <t>Devel.Swimming Area - R.Inguraidhoo</t>
  </si>
  <si>
    <t>P-SOC134-001</t>
  </si>
  <si>
    <t>Devel.Swimming Area - R.Hulhudhuffaaru</t>
  </si>
  <si>
    <t>P-SOC135-001</t>
  </si>
  <si>
    <t>Devel.Swimming Area - R.Fainu</t>
  </si>
  <si>
    <t>P-SOC136-001</t>
  </si>
  <si>
    <t>Devel. of Youth Centre - Hdh.Kurinbi</t>
  </si>
  <si>
    <t>P-SOC137-001</t>
  </si>
  <si>
    <t>Devel. of Youth Centre - SH.Kanditheemu</t>
  </si>
  <si>
    <t>P-SOC138-001</t>
  </si>
  <si>
    <t>Devel. of Youth Centre - SH.Laimagu</t>
  </si>
  <si>
    <t>P-SOC139-001</t>
  </si>
  <si>
    <t>Devel. of Youth Centre - N.Landhoo</t>
  </si>
  <si>
    <t>P-SOC140-001</t>
  </si>
  <si>
    <t>Devel. of Youth Centre - N.Maalhendhoo</t>
  </si>
  <si>
    <t>P-SOC141-001</t>
  </si>
  <si>
    <t>Devel. of Youth Centre - N.Kudafari</t>
  </si>
  <si>
    <t>P-SOC142-001</t>
  </si>
  <si>
    <t>Devel. of Youth Centre - R.Maakurathu</t>
  </si>
  <si>
    <t>P-SOC143-001</t>
  </si>
  <si>
    <t>Devel. of Youth Centre - B.Kihaadhoo</t>
  </si>
  <si>
    <t>P-SOC144-001</t>
  </si>
  <si>
    <t>Devel. of Youth Centre - Lh.Kurendhoo</t>
  </si>
  <si>
    <t>P-SOC145-001</t>
  </si>
  <si>
    <t>Devel. of Youth Centre - Adh.Fenfushi</t>
  </si>
  <si>
    <t>P-SOC146-001</t>
  </si>
  <si>
    <t>Devel. of Youth Centre - M.Veyvah</t>
  </si>
  <si>
    <t>P-SOC147-001</t>
  </si>
  <si>
    <t>Devel. of Youth Centre - Th.Vandhoo</t>
  </si>
  <si>
    <t>P-SOC148-001</t>
  </si>
  <si>
    <t>Devel. of Youth Centre - Gdh.Thinadhoo</t>
  </si>
  <si>
    <t>P-SOC149-001</t>
  </si>
  <si>
    <t>Devel. of Artificial Beach - Fuvahmulaku City</t>
  </si>
  <si>
    <t>P-SOC150-001</t>
  </si>
  <si>
    <t>Devel.Youth Centre - GDh.Rathafandhoo</t>
  </si>
  <si>
    <t>P-SOC151-001</t>
  </si>
  <si>
    <t>Devel.Youth Centre - R.Ungoofaaru</t>
  </si>
  <si>
    <t>P-SOC152-001</t>
  </si>
  <si>
    <t>Devel.Youth Centre - Lh.Olhuvelifushi</t>
  </si>
  <si>
    <t>P-SOC153-001</t>
  </si>
  <si>
    <t>Devel.Youth Centre - Dh.Hulhudheli</t>
  </si>
  <si>
    <t>P-SOC154-001</t>
  </si>
  <si>
    <t>Devel.Youth Centre - Th.Vilufushi</t>
  </si>
  <si>
    <t>P-SOC155-001</t>
  </si>
  <si>
    <t>Devel. of Outdoor Gym - Dh.Rinbudhoo</t>
  </si>
  <si>
    <t>P-SOC156-001</t>
  </si>
  <si>
    <t>Devel. of Outdoor Gym - L.Kunahandhoo</t>
  </si>
  <si>
    <t>P-SOC157-001</t>
  </si>
  <si>
    <t>Devel.Youth Centre - Gdh.Nadella</t>
  </si>
  <si>
    <t>P-SOC158-001</t>
  </si>
  <si>
    <t>Estab. Outdoor Gym - HDh.Naivaadhoo</t>
  </si>
  <si>
    <t>P-SOC159-001</t>
  </si>
  <si>
    <t>Estab. Indoor Gym - Hdh.Nellaidhoo</t>
  </si>
  <si>
    <t>P-SOC160-001</t>
  </si>
  <si>
    <t>Devel. of Youth Center - HA.Thuraakunu</t>
  </si>
  <si>
    <t>P-SOC161-001</t>
  </si>
  <si>
    <t>Devel. of Youth Center - HA.Molhadhoo</t>
  </si>
  <si>
    <t>P-SOC162-001</t>
  </si>
  <si>
    <t>Devel. of Youth Center - HA.Thakandhoo</t>
  </si>
  <si>
    <t>P-SOC163-001</t>
  </si>
  <si>
    <t>Devel. of Youth Center - HA.Dhiddhoo</t>
  </si>
  <si>
    <t>P-SOC164-001</t>
  </si>
  <si>
    <t>Devel. of Picnic Island - HA.Kelaa</t>
  </si>
  <si>
    <t>P-SOC165-001</t>
  </si>
  <si>
    <t>Cemetry Boundary Wall - HDh.Finey</t>
  </si>
  <si>
    <t>P-SOC166-001</t>
  </si>
  <si>
    <t>Devel. of Youth Center - HDh.Naivaadhoo</t>
  </si>
  <si>
    <t>P-SOC167-001</t>
  </si>
  <si>
    <t>Devel. of Youth Center - HDh.Himaradhoo</t>
  </si>
  <si>
    <t>P-SOC168-001</t>
  </si>
  <si>
    <t>Devel. of Skating Park - HDh.Vaikaradhoo</t>
  </si>
  <si>
    <t>P-SOC169-001</t>
  </si>
  <si>
    <t>Devel. of Swimming Area - HDh.Kurinbi</t>
  </si>
  <si>
    <t>P-SOC170-001</t>
  </si>
  <si>
    <t>Devel. of a Recriation Facility - HDh.Kulhudhuhfushi</t>
  </si>
  <si>
    <t>P-SOC171-001</t>
  </si>
  <si>
    <t>Cemetry Boundary Wall - HDh.Kulhudhuhfushi</t>
  </si>
  <si>
    <t>P-SOC172-001</t>
  </si>
  <si>
    <t>Devel. of a racing track - HDh.Makunudhoo</t>
  </si>
  <si>
    <t>P-SOC173-001</t>
  </si>
  <si>
    <t>Devel. of Indoor Youth Complex - HDh.Neykurendhoo</t>
  </si>
  <si>
    <t>P-SOC174-001</t>
  </si>
  <si>
    <t>Devel. of a swimming area - HDh.Neukurendhoo</t>
  </si>
  <si>
    <t>P-SOC175-001</t>
  </si>
  <si>
    <t>Devel. of Swimming Area - Sh.Narudhoo</t>
  </si>
  <si>
    <t>P-SOC176-001</t>
  </si>
  <si>
    <t>Devel. of Youth Center - Sh.Narudhoo</t>
  </si>
  <si>
    <t>P-SOC177-001</t>
  </si>
  <si>
    <t>Devel. of Youth Center - N.Hen'badhoo</t>
  </si>
  <si>
    <t>P-SOC178-001</t>
  </si>
  <si>
    <t>Devel. of Youth Camp - N.kendhikulhudhoo</t>
  </si>
  <si>
    <t>P-SOC179-001</t>
  </si>
  <si>
    <t>Devel. of Picnic Island - N.Manadhoo</t>
  </si>
  <si>
    <t>P-SOC180-001</t>
  </si>
  <si>
    <t>Devel. of Skating Park - N.Manadhoo</t>
  </si>
  <si>
    <t>P-SOC181-001</t>
  </si>
  <si>
    <t>Devel. of Picnic Island - N.Velidhoo</t>
  </si>
  <si>
    <t>P-SOC182-001</t>
  </si>
  <si>
    <t>Devel. of Swimming Area - R.Alifushi</t>
  </si>
  <si>
    <t>P-SOC183-001</t>
  </si>
  <si>
    <t>Devel. of Children's Park - R.Rasgetheemu</t>
  </si>
  <si>
    <t>P-SOC184-001</t>
  </si>
  <si>
    <t>Devel. of Youth Centre - R. Rasmaadhoo</t>
  </si>
  <si>
    <t>P-SOC185-001</t>
  </si>
  <si>
    <t>Devel. of an artifical beach - B. Eydhafushi</t>
  </si>
  <si>
    <t>P-SOC186-001</t>
  </si>
  <si>
    <t>Devel. of a picnic island- K. Thulusdhoo and K. Dhiffushi</t>
  </si>
  <si>
    <t>P-SOC187-001</t>
  </si>
  <si>
    <t>Devel. of guest house beach- AA. Maalhos</t>
  </si>
  <si>
    <t>P-SOC188-001</t>
  </si>
  <si>
    <t>Devel. of Youth Centre - M.Dhiggaru</t>
  </si>
  <si>
    <t>P-SOC189-001</t>
  </si>
  <si>
    <t>Devel. Of Youth Center - F.Feeali</t>
  </si>
  <si>
    <t>P-SOC190-001</t>
  </si>
  <si>
    <t>Devel. Of Picnic Island- GA.Dhoragalla</t>
  </si>
  <si>
    <t>P-SOC191-001</t>
  </si>
  <si>
    <t>Estab. of Youth Center - GA. Dhevvadhoo</t>
  </si>
  <si>
    <t>P-SOC192-001</t>
  </si>
  <si>
    <t>Const. of cemetry boundary wall and Funeral Home- GA.Kondey</t>
  </si>
  <si>
    <t>P-SOC193-001</t>
  </si>
  <si>
    <t>Devel. of Skate park - S. Feydhoo</t>
  </si>
  <si>
    <t>P-SOC194-001</t>
  </si>
  <si>
    <t>Devel. Of Children park w/ synth. running track - S.Meedhoo</t>
  </si>
  <si>
    <t>P-SOC195-001</t>
  </si>
  <si>
    <t>Devel. of children' park with synth. running track -S.MF</t>
  </si>
  <si>
    <t>P-SOC196-001</t>
  </si>
  <si>
    <t>Devel. of Picnic Island - S.Hajaru</t>
  </si>
  <si>
    <t>P-SOC197-001</t>
  </si>
  <si>
    <t>Devel. of Childrens Park - Sh.Narudhoo</t>
  </si>
  <si>
    <t>P-SOC198-001</t>
  </si>
  <si>
    <t>Devel. of Childrens Park - AA.Bodufolhudhoo</t>
  </si>
  <si>
    <t>P-SOC199-001</t>
  </si>
  <si>
    <t>P-SOC200-001</t>
  </si>
  <si>
    <t>P-SOC201-001</t>
  </si>
  <si>
    <t>Devel. of Childrens Park - B.Dharavandhoo</t>
  </si>
  <si>
    <t>P-SOC202-001</t>
  </si>
  <si>
    <t>Devel. of Childrens Park - B.Kamadhoo</t>
  </si>
  <si>
    <t>P-SOC203-001</t>
  </si>
  <si>
    <t>Devel. of Childrens Park - B.Hithaadhoo</t>
  </si>
  <si>
    <t>P-SOC204-001</t>
  </si>
  <si>
    <t>Devel. of Childrens Park - R.Inguraidhoo</t>
  </si>
  <si>
    <t>P-SOC205-001</t>
  </si>
  <si>
    <t>Devel. of Childrens Parks (12 Islands)</t>
  </si>
  <si>
    <t>P-SOC206-001</t>
  </si>
  <si>
    <t>Devel. of Childrens Park - Sh.Kanditheemu</t>
  </si>
  <si>
    <t>P-SOC207-001</t>
  </si>
  <si>
    <t>P-SOC208-001</t>
  </si>
  <si>
    <t>Devel. of Childrens Park - Th.Thimarafushi</t>
  </si>
  <si>
    <t>P-SOC209-001</t>
  </si>
  <si>
    <t>Devel. of Childrens Park - Dh.Rin'budhoo</t>
  </si>
  <si>
    <t>P-SOC92-001</t>
  </si>
  <si>
    <t>P-SPT003-001</t>
  </si>
  <si>
    <t>Dev. of Football Ground - R.Maakurathu</t>
  </si>
  <si>
    <t>P-SPT004-001</t>
  </si>
  <si>
    <t>Devel. of Football Ground - R.Meedhoo</t>
  </si>
  <si>
    <t>P-SPT005-001</t>
  </si>
  <si>
    <t>Upgr. of Football Ground - Lh.Hinnavaru</t>
  </si>
  <si>
    <t>P-SPT006-001</t>
  </si>
  <si>
    <t>Recla &amp; Dev.Football Ground - Adh.Fenfushi</t>
  </si>
  <si>
    <t>P-SPT007-001</t>
  </si>
  <si>
    <t>Estab.of Football Ground in M.Dhiggaru</t>
  </si>
  <si>
    <t>P-SPT008-001</t>
  </si>
  <si>
    <t>Development of Youth Centre - S.Meedhoo</t>
  </si>
  <si>
    <t>P-SPT009-001</t>
  </si>
  <si>
    <t>Stadium (FootballGround&amp;Track)- S.Feydhoo</t>
  </si>
  <si>
    <t>P-SPT010-001</t>
  </si>
  <si>
    <t>Estab. of Football Ground in R.Angolhetheemu</t>
  </si>
  <si>
    <t>P-SPT012-001</t>
  </si>
  <si>
    <t>Upgrading of Football Ground - HDh.Finey</t>
  </si>
  <si>
    <t>P-SPT014-001</t>
  </si>
  <si>
    <t>Devel. of Football Ground - HA.Maarandhoo</t>
  </si>
  <si>
    <t>P-SPT014-002</t>
  </si>
  <si>
    <t>Repa.Futsal Ground Boundary Wall &amp; Fence - HA.Maarandhoo</t>
  </si>
  <si>
    <t>P-SPT017-001</t>
  </si>
  <si>
    <t>Football Ground Leveling -HDh.Nellaidhoo</t>
  </si>
  <si>
    <t>P-SPT018-001</t>
  </si>
  <si>
    <t>FootballGround Boundary Wall-HDh.Kurinbi</t>
  </si>
  <si>
    <t>P-SPT018-002</t>
  </si>
  <si>
    <t>Devel. of Football Ground - HDh.Kurin'bi</t>
  </si>
  <si>
    <t>P-SPT019-001</t>
  </si>
  <si>
    <t>Est.of Youth Centre - HDh.Vaikaradhoo</t>
  </si>
  <si>
    <t>P-SPT021-001</t>
  </si>
  <si>
    <t>Upg.of Football Ground - Lh.Kurendhoo</t>
  </si>
  <si>
    <t>P-SPT021-002</t>
  </si>
  <si>
    <t>Instal. Of Football Ground Lighting System-Lh.Kurendhoo</t>
  </si>
  <si>
    <t>P-SPT030-001</t>
  </si>
  <si>
    <t>Football Ground Turffing - S.Maradhoo</t>
  </si>
  <si>
    <t>P-SPT031-001</t>
  </si>
  <si>
    <t>Dev.of Youth Centre - Th.Vilufushi</t>
  </si>
  <si>
    <t>P-SPT032-001</t>
  </si>
  <si>
    <t>Devel. of Football Ground - Th.Vilufushi</t>
  </si>
  <si>
    <t>P-SPT032-002</t>
  </si>
  <si>
    <t>Installing Lights on Football Ground - Th.Vilufushi</t>
  </si>
  <si>
    <t>P-SPT033-001</t>
  </si>
  <si>
    <t>Development of Sports Infrastructure - Fuvamulak</t>
  </si>
  <si>
    <t>P-SPT034-001</t>
  </si>
  <si>
    <t>Devel. of Indoor Sports Complex &amp; Swimming Pool - Fuvahmulah</t>
  </si>
  <si>
    <t>P-SPT035-003</t>
  </si>
  <si>
    <t>Sports Arena Indo Complex - GD.Thinadhoo</t>
  </si>
  <si>
    <t>P-SPT045-001</t>
  </si>
  <si>
    <t>Development of Childrens Parks (12 Islands)</t>
  </si>
  <si>
    <t>P-SPT047-002</t>
  </si>
  <si>
    <t>Estab. of Football Ground Changing Room - F.Nilandhoo</t>
  </si>
  <si>
    <t>P-SPT048-001</t>
  </si>
  <si>
    <t>Estab. Of Outdoor Gym - GA.Dhaandhoo</t>
  </si>
  <si>
    <t>P-SPT053-001</t>
  </si>
  <si>
    <t>Estab. of Football Ground in Lh.Naifaru</t>
  </si>
  <si>
    <t>P-SPT055-001</t>
  </si>
  <si>
    <t>Devel. of Football Ground Stadium - R.Dhuvaafaru</t>
  </si>
  <si>
    <t>P-SPT056-001</t>
  </si>
  <si>
    <t>Estab. Of Outdoor Gym - N.Maafaru</t>
  </si>
  <si>
    <t>P-SPT057-001</t>
  </si>
  <si>
    <t>Devel. Of Football Ground - Lh.Olhuvelifushi</t>
  </si>
  <si>
    <t>P-SPT057-002</t>
  </si>
  <si>
    <t>Estab. of Football Ground Rostrum - Lh.Olhuvelifushi</t>
  </si>
  <si>
    <t>P-SPT060-002</t>
  </si>
  <si>
    <t>P-SPT062-001</t>
  </si>
  <si>
    <t>Estab. Of Outdoor Gym - HA.Thakandhoo</t>
  </si>
  <si>
    <t>P-SPT063-001</t>
  </si>
  <si>
    <t>Devel. Of Football Ground - GA.Villingili</t>
  </si>
  <si>
    <t>P-SPT063-002</t>
  </si>
  <si>
    <t>Rostrum, Changing at Football Ground - GA.Villingili</t>
  </si>
  <si>
    <t>P-SPT064-001</t>
  </si>
  <si>
    <t>Devel. of Football Ground - N.Velidhoo</t>
  </si>
  <si>
    <t>P-SPT065-001</t>
  </si>
  <si>
    <t>Devel. of Football Ground - Adh.Maamigili</t>
  </si>
  <si>
    <t>P-SPT066-001</t>
  </si>
  <si>
    <t>Devel. Of Football Ground - R.Alifushi</t>
  </si>
  <si>
    <t>P-SPT067-001</t>
  </si>
  <si>
    <t>Devel. of Football Ground - M.Dhiggaru</t>
  </si>
  <si>
    <t>P-SPT069-001</t>
  </si>
  <si>
    <t>Devel. Of Football Ground - Fuvamulaku Hoadhandu</t>
  </si>
  <si>
    <t>P-SPT071-001</t>
  </si>
  <si>
    <t>Devel. of Football Ground - HA.Hoarafushi</t>
  </si>
  <si>
    <t>P-SPT071-002</t>
  </si>
  <si>
    <t>Estab. Lighting at Football Ground - HA.Hoarafushi</t>
  </si>
  <si>
    <t>P-SPT074-001</t>
  </si>
  <si>
    <t>Devel. of Football Ground - Hdh.Hanimaadhoo</t>
  </si>
  <si>
    <t>P-SPT074-002</t>
  </si>
  <si>
    <t>Estab. Lighting at Football Ground - HDh.Hanimaadhoo</t>
  </si>
  <si>
    <t>P-SPT075-001</t>
  </si>
  <si>
    <t>Devel. of Swimming Track - HDh.Hanimaadhoo</t>
  </si>
  <si>
    <t>P-SPT076-001</t>
  </si>
  <si>
    <t>Devel. of Football Ground - HDh.Neillaidhoo</t>
  </si>
  <si>
    <t>P-SPT079-001</t>
  </si>
  <si>
    <t>Devel. of Football Ground - HDh.Nolhivaram</t>
  </si>
  <si>
    <t>P-SPT079-002</t>
  </si>
  <si>
    <t>Estab. Lighting at Football Ground - HDh.Nolhivaramu</t>
  </si>
  <si>
    <t>P-SPT081-001</t>
  </si>
  <si>
    <t>Devel. of Football Ground - HDh.Kulhudhuffushi</t>
  </si>
  <si>
    <t>P-SPT083-001</t>
  </si>
  <si>
    <t>Devel. of Football Ground - Sh.Milandhoo</t>
  </si>
  <si>
    <t>P-SPT085-001</t>
  </si>
  <si>
    <t>Devel. of Football Ground - Sh.Foakaidhoo</t>
  </si>
  <si>
    <t>P-SPT086-002</t>
  </si>
  <si>
    <t>Estab. Lighting at Football Ground - N.Holhudhoo</t>
  </si>
  <si>
    <t>P-SPT087-001</t>
  </si>
  <si>
    <t>Devel. of Football Ground - N.Kudafari</t>
  </si>
  <si>
    <t>P-SPT088-002</t>
  </si>
  <si>
    <t>Instal. of Football Ground Lighting Sys.- N.Kendhikulhudhoo</t>
  </si>
  <si>
    <t>P-SPT088-003</t>
  </si>
  <si>
    <t>Const. of Football Ground Boundary Wall - N.Kendhikulhudhoo</t>
  </si>
  <si>
    <t>P-SPT089-001</t>
  </si>
  <si>
    <t>Estab. Of Outdoor Gym - N.Manadhoo</t>
  </si>
  <si>
    <t>P-SPT090-001</t>
  </si>
  <si>
    <t>Devel. of Football Ground - N.Miladhoo</t>
  </si>
  <si>
    <t>P-SPT091-001</t>
  </si>
  <si>
    <t>Devel. of Football Ground - B.Thulhaadhoo</t>
  </si>
  <si>
    <t>P-SPT092-001</t>
  </si>
  <si>
    <t>Devel. of Football Ground - K.Maafushi</t>
  </si>
  <si>
    <t>P-SPT095-002</t>
  </si>
  <si>
    <t>Devel. of Volley Court - AA.Thoddoo</t>
  </si>
  <si>
    <t>P-SPT097-001</t>
  </si>
  <si>
    <t>Estab. of Futsal Ground - Adh.Kunburudhoo</t>
  </si>
  <si>
    <t>P-SPT098-001</t>
  </si>
  <si>
    <t>Devel. of Football Ground - V.Keyodhoo</t>
  </si>
  <si>
    <t>P-SPT099-001</t>
  </si>
  <si>
    <t>Estab. Of Outdoor Gym - M.Naalaafushi</t>
  </si>
  <si>
    <t>P-SPT100-001</t>
  </si>
  <si>
    <t>Devel. Of Football Ground - Fuvamulak Dhoodigan</t>
  </si>
  <si>
    <t>P-SPT100-002</t>
  </si>
  <si>
    <t>Devel. of Football Ground Stands - Fuvahmulah</t>
  </si>
  <si>
    <t>P-SPT101-001</t>
  </si>
  <si>
    <t>Devel. of Indoor Volley Court - F.Feeali</t>
  </si>
  <si>
    <t>P-SPT103-001</t>
  </si>
  <si>
    <t>Devel. of Football Ground - Dh.Kudahuvadhoo</t>
  </si>
  <si>
    <t>P-SPT103-002</t>
  </si>
  <si>
    <t>Rostrum, Changing Room &amp; Light.Football- Dh.Kudahuvadhoo</t>
  </si>
  <si>
    <t>P-SPT104-001</t>
  </si>
  <si>
    <t>Devel. of Football Ground - Th.Kandoodhoo</t>
  </si>
  <si>
    <t>P-SPT105-001</t>
  </si>
  <si>
    <t>Estab.Of Futsal Ground - Th.Kin'bidhoo</t>
  </si>
  <si>
    <t>P-SPT106-001</t>
  </si>
  <si>
    <t>Estab. Of Outdoor Gym - Th.Kinbidhoo</t>
  </si>
  <si>
    <t>P-SPT107-001</t>
  </si>
  <si>
    <t>Devel. of Football Ground - Th.Dhiyamigili</t>
  </si>
  <si>
    <t>P-SPT108-001</t>
  </si>
  <si>
    <t>Devel. Of Football Ground - Th.Thimarafushi</t>
  </si>
  <si>
    <t>P-SPT108-002</t>
  </si>
  <si>
    <t>Instal. of Football Ground Lighting System - Th.Thimarafushi</t>
  </si>
  <si>
    <t>P-SPT111-001</t>
  </si>
  <si>
    <t>Devel. of Football Ground - L.Maamendhoo</t>
  </si>
  <si>
    <t>P-SPT112-001</t>
  </si>
  <si>
    <t>Upgrading Zone Stadium - L.Gan</t>
  </si>
  <si>
    <t>P-SPT115-001</t>
  </si>
  <si>
    <t>Upgrading Zone Stadium - GDh.Thinadhoo</t>
  </si>
  <si>
    <t>P-SPT116-001</t>
  </si>
  <si>
    <t>Devel. of Football Ground - GDh.Thinadhoo</t>
  </si>
  <si>
    <t>P-SPT117-001</t>
  </si>
  <si>
    <t>Estab. Of Outdoor Gym - GDh.Thinadhoo</t>
  </si>
  <si>
    <t>P-SPT118-001</t>
  </si>
  <si>
    <t>Devel. of Football Ground - S.Hithadhoo</t>
  </si>
  <si>
    <t>P-SPT118-002</t>
  </si>
  <si>
    <t>Estab. of Changing Room - S.Hithadhoo</t>
  </si>
  <si>
    <t>P-SPT118-003</t>
  </si>
  <si>
    <t>Instal. of Football Ground Lighting System-S.Hithadhoo</t>
  </si>
  <si>
    <t>P-SPT119-001</t>
  </si>
  <si>
    <t>Devel. Of Football Ground - S.Hulhudhoo</t>
  </si>
  <si>
    <t>P-SPT119-002</t>
  </si>
  <si>
    <t>Instal. of Football Ground Lighting System-S.Hulhudhoo</t>
  </si>
  <si>
    <t>P-SPT120-001</t>
  </si>
  <si>
    <t>Devel. Of Stadium - S.Feydhoo</t>
  </si>
  <si>
    <t>P-SPT121-001</t>
  </si>
  <si>
    <t>Devel. of Football Ground - Sh.Funadhoo</t>
  </si>
  <si>
    <t>P-SPT122-001</t>
  </si>
  <si>
    <t>Estab. Of Outdoor Gym - K.Thulusdhoo</t>
  </si>
  <si>
    <t>P-SPT124-001</t>
  </si>
  <si>
    <t>Estab. Of Outdoor Gym - N.Maalhendhoo</t>
  </si>
  <si>
    <t>P-SPT125-001</t>
  </si>
  <si>
    <t>Estab. Of Outdoor Gym - HDh.Vaikaradhoo</t>
  </si>
  <si>
    <t>P-SPT127-001</t>
  </si>
  <si>
    <t>Estab. Of Outdoor Gym - R.Hulhudhuffaaru</t>
  </si>
  <si>
    <t>P-SPT128-001</t>
  </si>
  <si>
    <t>Devel. Of Football Ground - Villimale</t>
  </si>
  <si>
    <t>P-SPT129-001</t>
  </si>
  <si>
    <t>Devel. of Football Ground - GA.Dhaandhoo</t>
  </si>
  <si>
    <t>P-SPT130-001</t>
  </si>
  <si>
    <t>Estab. Of Synthetic Track - Fuvamulah City</t>
  </si>
  <si>
    <t>P-SPT131-001</t>
  </si>
  <si>
    <t>Estab. Of Outdoor Gym - HDh.Kumundhoo</t>
  </si>
  <si>
    <t>P-SPT132-001</t>
  </si>
  <si>
    <t>Devel. Of Football Ground - HDh.Neykurendhoo</t>
  </si>
  <si>
    <t>P-SPT133-001</t>
  </si>
  <si>
    <t>Devel. of Football Ground - N.Manadhoo</t>
  </si>
  <si>
    <t>P-SPT134-001</t>
  </si>
  <si>
    <t>Estab.Of Futsal Ground - Male Galolhu</t>
  </si>
  <si>
    <t>P-SPT135-001</t>
  </si>
  <si>
    <t>Devel. of Football Ground - GA.Dhehvadhoo</t>
  </si>
  <si>
    <t>P-SPT138-001</t>
  </si>
  <si>
    <t>Devel. of Football Ground - N.Maafaru</t>
  </si>
  <si>
    <t>P-SPT141-001</t>
  </si>
  <si>
    <t>Developing Sub base - HA.Ihavandhoo</t>
  </si>
  <si>
    <t>P-SPT141-002</t>
  </si>
  <si>
    <t>Turfing Football Stadium - HA.Ihavandhoo</t>
  </si>
  <si>
    <t>P-SPT144-001</t>
  </si>
  <si>
    <t>Developing Sub base - HA.Thuraakunu</t>
  </si>
  <si>
    <t>P-SPT157-001</t>
  </si>
  <si>
    <t>Turfing Football Ground - K.Guraidhoo</t>
  </si>
  <si>
    <t>P-SPT157-002</t>
  </si>
  <si>
    <t>Developing Sub base - K.Guraidhoo</t>
  </si>
  <si>
    <t>P-SPT157-003</t>
  </si>
  <si>
    <t>Instal. of Football Ground Lighting Sys. - K.Guraidhoo</t>
  </si>
  <si>
    <t>P-SPT157-004</t>
  </si>
  <si>
    <t>Instal. of Football Ground Rostrum - K.Guraidhoo</t>
  </si>
  <si>
    <t>P-SPT158-001</t>
  </si>
  <si>
    <t>Turfing Football Ground - K.Gulhi</t>
  </si>
  <si>
    <t>P-SPT158-002</t>
  </si>
  <si>
    <t>Developing Sub base - K.Gulhi</t>
  </si>
  <si>
    <t>P-SPT160-001</t>
  </si>
  <si>
    <t>Estab. Lighting at Football Ground - AA.Ukulhas</t>
  </si>
  <si>
    <t>P-SPT160-002</t>
  </si>
  <si>
    <t>Preparation Of Football Ground Sub Base - AA.Ukulhas</t>
  </si>
  <si>
    <t>P-SPT161-002</t>
  </si>
  <si>
    <t>Devel. of Futsal Ground with Futsal Grass - AA.Maalhos</t>
  </si>
  <si>
    <t>P-SPT163-002</t>
  </si>
  <si>
    <t>Devel. of Football Ground - M.Veyvah</t>
  </si>
  <si>
    <t>P-SPT165-002</t>
  </si>
  <si>
    <t>Estab. of Football Ground - M.Mulah</t>
  </si>
  <si>
    <t>P-SPT166-001</t>
  </si>
  <si>
    <t>Install. Lighting System at Stadium - Dh.Meedhoo</t>
  </si>
  <si>
    <t>P-SPT172-001</t>
  </si>
  <si>
    <t>Devel. Of Outdoor Gym - HA. Baarah</t>
  </si>
  <si>
    <t>P-SPT174-001</t>
  </si>
  <si>
    <t>Devel. Of Outdoor Gym - Sh. Foakaidhoo</t>
  </si>
  <si>
    <t>P-SPT175-001</t>
  </si>
  <si>
    <t>Devel. Of Outdoor Gym - Sh. Kanditheemu</t>
  </si>
  <si>
    <t>P-SPT176-001</t>
  </si>
  <si>
    <t>Devel. Of Outdoor Gym - N. Henbadhoo</t>
  </si>
  <si>
    <t>P-SPT177-001</t>
  </si>
  <si>
    <t>Devel. Of Outdoor Gym - N. Velidhoo</t>
  </si>
  <si>
    <t>P-SPT178-001</t>
  </si>
  <si>
    <t>Devel. Of Outdoor Gym - N. Kudafari</t>
  </si>
  <si>
    <t>P-SPT182-001</t>
  </si>
  <si>
    <t>Devel. Of Outdoor Gym - R. Inguraidhoo</t>
  </si>
  <si>
    <t>P-SPT183-001</t>
  </si>
  <si>
    <t>Devel. Of Outdoor Gym - R. Innamaadhoo</t>
  </si>
  <si>
    <t>P-SPT184-001</t>
  </si>
  <si>
    <t>Devel. Of Outdoor Gym - R. Fainu</t>
  </si>
  <si>
    <t>P-SPT186-001</t>
  </si>
  <si>
    <t>Devel. Of Outdoor Gym - B. Goidhoo</t>
  </si>
  <si>
    <t>P-SPT190-001</t>
  </si>
  <si>
    <t>Devel. Of Outdoor Gym - K. Dhiffushi</t>
  </si>
  <si>
    <t>P-SPT196-001</t>
  </si>
  <si>
    <t>Devel. Of Outdoor Gym - Dh. Meedhoo</t>
  </si>
  <si>
    <t>P-SPT198-001</t>
  </si>
  <si>
    <t>Devel. of Outdoor Gym - M.Veyvah</t>
  </si>
  <si>
    <t>P-SPT200-001</t>
  </si>
  <si>
    <t>Devel. Of Outdoor Gym - F. Feeali</t>
  </si>
  <si>
    <t>P-SPT201-001</t>
  </si>
  <si>
    <t>Devel. Of Outdoor Gym - Th. Hirilandhoo</t>
  </si>
  <si>
    <t>P-SPT202-001</t>
  </si>
  <si>
    <t>Devel. Of Outdoor Gym - Th. Kandoodhoo</t>
  </si>
  <si>
    <t>P-SPT205-001</t>
  </si>
  <si>
    <t>Devel. Of Outdoor Gym - L.Mundoo</t>
  </si>
  <si>
    <t>P-SPT207-001</t>
  </si>
  <si>
    <t>Devel. of Outdoor Gym - L.Kalaidhoo</t>
  </si>
  <si>
    <t>P-SPT209-001</t>
  </si>
  <si>
    <t>Devel. Of Outdoor Gym - GA. Kanduhulhudhoo</t>
  </si>
  <si>
    <t>P-SPT210-001</t>
  </si>
  <si>
    <t>Devel. Of Outdoor Gym - GDh. Hoandeddhoo</t>
  </si>
  <si>
    <t>P-SPT211-001</t>
  </si>
  <si>
    <t>Estab. Of Synthetic Track - K.Male</t>
  </si>
  <si>
    <t>P-SPT212-002</t>
  </si>
  <si>
    <t>Build.Of Cricket Stadium - Hulhumale</t>
  </si>
  <si>
    <t>P-SPT213-001</t>
  </si>
  <si>
    <t>Estab.Football Ground - AA.Bodufolhudhoo</t>
  </si>
  <si>
    <t>P-SPT213-002</t>
  </si>
  <si>
    <t>Instal. of Football Ground Lighting System-AA.Bodufolhudhoo</t>
  </si>
  <si>
    <t>P-SPT214-001</t>
  </si>
  <si>
    <t>Devel. of Turf ground and handball court - B.Kendhoo</t>
  </si>
  <si>
    <t>P-SPT215-001</t>
  </si>
  <si>
    <t>Dev.Of National Basketball Centre</t>
  </si>
  <si>
    <t>P-SPT216-001</t>
  </si>
  <si>
    <t>Dev.Of National Table Tennis Centre</t>
  </si>
  <si>
    <t>P-SPT217-001</t>
  </si>
  <si>
    <t>Dev.Of National Nettball Centre</t>
  </si>
  <si>
    <t>P-SPT218-001</t>
  </si>
  <si>
    <t>Estab.Of Badminton Court Complex - Hulhumale</t>
  </si>
  <si>
    <t>P-SPT219-001</t>
  </si>
  <si>
    <t>Estab. Of Synthetic Track - S.Hithadhoo</t>
  </si>
  <si>
    <t>P-SPT220-001</t>
  </si>
  <si>
    <t>Estab. Of Synthetic Track - HDh.Kulhudhuffushi</t>
  </si>
  <si>
    <t>P-SPT221-001</t>
  </si>
  <si>
    <t>Estab. Of Synthetic Track - GDh.Thinadhoo</t>
  </si>
  <si>
    <t>P-SPT223-001</t>
  </si>
  <si>
    <t>Estab. Of Indoor Volley Court - Male City</t>
  </si>
  <si>
    <t>P-SPT225-001</t>
  </si>
  <si>
    <t>Estab.Of Football Ground - Sh.Kanditheemu</t>
  </si>
  <si>
    <t>P-SPT226-001</t>
  </si>
  <si>
    <t>Estab. of Football Ground - R.Vaadhoo</t>
  </si>
  <si>
    <t>P-SPT227-001</t>
  </si>
  <si>
    <t>Estab. of Football Ground - K.Kaashidhoo</t>
  </si>
  <si>
    <t>P-SPT228-001</t>
  </si>
  <si>
    <t>Estab. Of Football Ground - GDh.Gadhdhoo</t>
  </si>
  <si>
    <t>P-SPT229-001</t>
  </si>
  <si>
    <t>Dev.Of Skating Park - Fuvamulak City</t>
  </si>
  <si>
    <t>P-SPT230-001</t>
  </si>
  <si>
    <t>Devel. of Skating Park - B.Goidhoo</t>
  </si>
  <si>
    <t>P-SPT231-001</t>
  </si>
  <si>
    <t>Estab. Of Football Ground - HA.Baarah</t>
  </si>
  <si>
    <t>P-SPT231-002</t>
  </si>
  <si>
    <t>Upgrading Of Football Ground - HA.Baarah</t>
  </si>
  <si>
    <t>P-SPT232-002</t>
  </si>
  <si>
    <t>Devel. of Football Ground - Th.Madifushi</t>
  </si>
  <si>
    <t>P-SPT233-001</t>
  </si>
  <si>
    <t>Dev. of Volley Court - Hdh.Kulhudhuffushi</t>
  </si>
  <si>
    <t>P-SPT234-001</t>
  </si>
  <si>
    <t>Devel. of Volley Court - S.Feydhoo</t>
  </si>
  <si>
    <t>P-SPT235-001</t>
  </si>
  <si>
    <t>Devel. of Volley Court - Fuvahmulah City</t>
  </si>
  <si>
    <t>P-SPT236-001</t>
  </si>
  <si>
    <t>Dev. Of Volley Court - Th. Hirilandhoo</t>
  </si>
  <si>
    <t>P-SPT237-001</t>
  </si>
  <si>
    <t>Dev. Of Volley Court - GA. Villingili</t>
  </si>
  <si>
    <t>P-SPT238-001</t>
  </si>
  <si>
    <t>Dev. Of Volley Court - GA. Nilandhoo</t>
  </si>
  <si>
    <t>P-SPT239-001</t>
  </si>
  <si>
    <t>Dev. Of Volley Court - Th. Madifushi</t>
  </si>
  <si>
    <t>P-SPT240-001</t>
  </si>
  <si>
    <t>Devel. of Volley Court - F.Nilandhoo</t>
  </si>
  <si>
    <t>P-SPT241-001</t>
  </si>
  <si>
    <t>Devel. of Volley Court - M.Dhiggaru</t>
  </si>
  <si>
    <t>P-SPT242-001</t>
  </si>
  <si>
    <t>Devel. of Volley Court - V.Keyodhoo</t>
  </si>
  <si>
    <t>P-SPT243-001</t>
  </si>
  <si>
    <t>Dev. of Volley Court - V.Felidhoo</t>
  </si>
  <si>
    <t>P-SPT244-001</t>
  </si>
  <si>
    <t>Dev. Of Volley Court - K. Thulusdhoo</t>
  </si>
  <si>
    <t>P-SPT245-001</t>
  </si>
  <si>
    <t>Dev. Of Volley Court - Lh. Hinnavaru</t>
  </si>
  <si>
    <t>P-SPT246-001</t>
  </si>
  <si>
    <t>Devel. of Volley Court - B.Goidhoo</t>
  </si>
  <si>
    <t>P-SPT247-001</t>
  </si>
  <si>
    <t>Devel. of Volley Court - B.Kendhoo</t>
  </si>
  <si>
    <t>P-SPT248-001</t>
  </si>
  <si>
    <t>Dev. of Volley Court - M.Mulah</t>
  </si>
  <si>
    <t>P-SPT249-001</t>
  </si>
  <si>
    <t>Dev. of Volley Court - Sh.Funadhoo</t>
  </si>
  <si>
    <t>P-SPT250-001</t>
  </si>
  <si>
    <t>Dev. Of Volley Court - L. Fonadhoo</t>
  </si>
  <si>
    <t>P-SPT251-001</t>
  </si>
  <si>
    <t>Devel. of Volley Court - HDh.Finey</t>
  </si>
  <si>
    <t>P-SPT252-001</t>
  </si>
  <si>
    <t>Devel. of Volley Court - HA.Dhidhdhoo</t>
  </si>
  <si>
    <t>P-SPT253-001</t>
  </si>
  <si>
    <t>Upgrading Of Futsal Ground - S.Meedhoo</t>
  </si>
  <si>
    <t>P-SPT254-001</t>
  </si>
  <si>
    <t>Estab. Of Surf Track - Fuvahmulah City</t>
  </si>
  <si>
    <t>P-SPT255-001</t>
  </si>
  <si>
    <t>Estab. Of Surf Track - GDh. Vaadhoo</t>
  </si>
  <si>
    <t>P-SPT256-001</t>
  </si>
  <si>
    <t>Estab. of Surf Track - GDh.Gaddhoo</t>
  </si>
  <si>
    <t>P-SPT257-001</t>
  </si>
  <si>
    <t>Estab. of Surf Track - L.Maabaidhoo</t>
  </si>
  <si>
    <t>P-SPT260-001</t>
  </si>
  <si>
    <t>Estab. Of Surf Track - R. Rasmaadhoo</t>
  </si>
  <si>
    <t>P-SPT261-001</t>
  </si>
  <si>
    <t>Estab. of Surf Track - N.Lhohi</t>
  </si>
  <si>
    <t>P-SPT262-001</t>
  </si>
  <si>
    <t>Estab. of Football Ground - HA.Muraidhoo</t>
  </si>
  <si>
    <t>P-SPT263-001</t>
  </si>
  <si>
    <t>Devel. of Sports Complex - R.Alifushi</t>
  </si>
  <si>
    <t>P-SPT264-001</t>
  </si>
  <si>
    <t>Stands and Lighting Of Football Ground - HA.Dhihdhoo</t>
  </si>
  <si>
    <t>P-SPT264-002</t>
  </si>
  <si>
    <t>P-SPT265-001</t>
  </si>
  <si>
    <t>Devel. of Volley Court - F.Magoodhoo</t>
  </si>
  <si>
    <t>P-SPT266-001</t>
  </si>
  <si>
    <t>Estab. of Football Ground - AA.Himandhoo</t>
  </si>
  <si>
    <t>P-SPT266-002</t>
  </si>
  <si>
    <t>Repairing Futsal Ground Boundary Wall &amp; Fence - AA.Himandhoo</t>
  </si>
  <si>
    <t>P-SPT267-001</t>
  </si>
  <si>
    <t>Devel. of Badminton Court - GA.Dhaandhoo</t>
  </si>
  <si>
    <t>P-SPT268-001</t>
  </si>
  <si>
    <t>Dev. Of Volley Court - GA.Dhaandhoo</t>
  </si>
  <si>
    <t>P-SPT269-001</t>
  </si>
  <si>
    <t>Estab. of Stadium - Fuvahmulah City</t>
  </si>
  <si>
    <t>P-SPT270-001</t>
  </si>
  <si>
    <t>Devel of Dhiguvaadu Futsal Ground - Fuvahmulah</t>
  </si>
  <si>
    <t>P-SPT271-001</t>
  </si>
  <si>
    <t>Devel. of Football Ground - AA.Thoddoo</t>
  </si>
  <si>
    <t>P-SPT271-002</t>
  </si>
  <si>
    <t>Estab. of Lighting at Football Ground - AA.Thoddoo</t>
  </si>
  <si>
    <t>P-SPT272-001</t>
  </si>
  <si>
    <t>Estab. of Turf Football Ground - Sh.Feevah</t>
  </si>
  <si>
    <t>P-SPT273-001</t>
  </si>
  <si>
    <t>Devel. of Volley Court - Sh.Milandhoo</t>
  </si>
  <si>
    <t>P-SPT274-001</t>
  </si>
  <si>
    <t>Repairing Futsal Ground - HDh.Vaikaradhoo</t>
  </si>
  <si>
    <t>P-SPT275-001</t>
  </si>
  <si>
    <t>Estab. Of Netball Court - HDh.Kurinbi</t>
  </si>
  <si>
    <t>P-SPT276-001</t>
  </si>
  <si>
    <t>Devel. of Volley Court - HDh.Kumundhoo</t>
  </si>
  <si>
    <t>P-SPT277-001</t>
  </si>
  <si>
    <t>Devel. of Volley Court - HDh.Neykurendhoo</t>
  </si>
  <si>
    <t>P-SPT278-001</t>
  </si>
  <si>
    <t>Devel. of Handball Court - HDh.Makunudhoo</t>
  </si>
  <si>
    <t>P-SPT279-001</t>
  </si>
  <si>
    <t>Devel. of Youth Centre - S.Maradhoo</t>
  </si>
  <si>
    <t>P-SPT280-001</t>
  </si>
  <si>
    <t>Devel. of Football Ground Stands - HA.Kelaa</t>
  </si>
  <si>
    <t>P-SPT281-001</t>
  </si>
  <si>
    <t>Devel. of Football Ground - L.Fonadhoo</t>
  </si>
  <si>
    <t>P-SPT282-001</t>
  </si>
  <si>
    <t>Devel. of Indoor Volley Court - S.Maradhoofeydhoo</t>
  </si>
  <si>
    <t>P-SPT283-001</t>
  </si>
  <si>
    <t>Devel. of Football Ground - K.Dhiffushi</t>
  </si>
  <si>
    <t>P-SPT284-001</t>
  </si>
  <si>
    <t>Devel. Of Football Ground - B.Dharavandhoo</t>
  </si>
  <si>
    <t>P-SPT285-001</t>
  </si>
  <si>
    <t>Devel. of Volley Court - V.Fulidhoo</t>
  </si>
  <si>
    <t>P-SPT286-001</t>
  </si>
  <si>
    <t>Dev. Of Volley Court - GA.Kolamaafushi</t>
  </si>
  <si>
    <t>P-SPT287-001</t>
  </si>
  <si>
    <t>Devel. of Outdoor Gym - L.Dhanbidhoo</t>
  </si>
  <si>
    <t>P-SPT288-001</t>
  </si>
  <si>
    <t>Completion of Indoor Hall - F.Dharanboodhoo</t>
  </si>
  <si>
    <t>P-SPT289-001</t>
  </si>
  <si>
    <t>Dev.Of National Volley Court - Male City</t>
  </si>
  <si>
    <t>P-SPT290-001</t>
  </si>
  <si>
    <t>Devel of Futsal Ground - TH.Kandoodhoo</t>
  </si>
  <si>
    <t>P-SPT291-001</t>
  </si>
  <si>
    <t>P-SPT292-001</t>
  </si>
  <si>
    <t>P-SPT293-001</t>
  </si>
  <si>
    <t>P-SPT294-001</t>
  </si>
  <si>
    <t>P-SPT295-001</t>
  </si>
  <si>
    <t>Repa.Futsal Ground Boundary Wall &amp; Fence - DH.Kudahuvadhoo</t>
  </si>
  <si>
    <t>P-SPT296-001</t>
  </si>
  <si>
    <t>P-SPT297-001</t>
  </si>
  <si>
    <t>Devel. Of Childrens Park - HA.Kelaa</t>
  </si>
  <si>
    <t>P-SPT298-001</t>
  </si>
  <si>
    <t>P-SPT299-001</t>
  </si>
  <si>
    <t>P-SPT300-001</t>
  </si>
  <si>
    <t>P-SPT301-001</t>
  </si>
  <si>
    <t>Devel. Of Childrens Park - TH.Gaadhifushi</t>
  </si>
  <si>
    <t>P-SPT302-001</t>
  </si>
  <si>
    <t>Devel. Of Childrens Park - TH.Hirilandhoo</t>
  </si>
  <si>
    <t>P-SPT303-001</t>
  </si>
  <si>
    <t>P-SPT304-001</t>
  </si>
  <si>
    <t>Devel. of Childrens Park - V.Rakeedhoo</t>
  </si>
  <si>
    <t>P-SPT305-001</t>
  </si>
  <si>
    <t>Estab. Lighting &amp; Rostrum at Football Ground - LH.Hinnavaru</t>
  </si>
  <si>
    <t>P-SPT306-001</t>
  </si>
  <si>
    <t>Devel. Of Outdoor Gym - R.Angolhitheem</t>
  </si>
  <si>
    <t>P-SPT307-001</t>
  </si>
  <si>
    <t>Devel. of Outdoor Gym - R.Vaadhoo</t>
  </si>
  <si>
    <t>P-SPT308-001</t>
  </si>
  <si>
    <t>Devel. of Outdoor Gym - Sh.Lhaimagu</t>
  </si>
  <si>
    <t>P-SPT309-001</t>
  </si>
  <si>
    <t>Devel. of Outdoor Gym - TH.Veymandoo</t>
  </si>
  <si>
    <t>P-SPT310-001</t>
  </si>
  <si>
    <t>Developing Sub base &amp; Turf - N.Landhoo</t>
  </si>
  <si>
    <t>P-SPT311-001</t>
  </si>
  <si>
    <t>Estab.Football Ground - AA.Feridhoo</t>
  </si>
  <si>
    <t>P-SPT312-001</t>
  </si>
  <si>
    <t>Estab.Football Ground - Adh.Mandhoo</t>
  </si>
  <si>
    <t>P-SPT313-001</t>
  </si>
  <si>
    <t>Estab.Football Ground - B.Kamadhoo</t>
  </si>
  <si>
    <t>P-SPT314-001</t>
  </si>
  <si>
    <t>Estab.Football Ground - F.Magoodhoo</t>
  </si>
  <si>
    <t>P-SPT315-001</t>
  </si>
  <si>
    <t>Estab.Football Ground - HA.Utheemu</t>
  </si>
  <si>
    <t>P-SPT316-001</t>
  </si>
  <si>
    <t>Estab. of Football Ground - HDh.Hirimaradhoo</t>
  </si>
  <si>
    <t>P-SPT317-001</t>
  </si>
  <si>
    <t>Estab.Football Ground - HDh.Naivaadhoo</t>
  </si>
  <si>
    <t>P-SPT318-001</t>
  </si>
  <si>
    <t>Estab.Football Ground - R.Hulhudhuffaaru</t>
  </si>
  <si>
    <t>P-SPT319-001</t>
  </si>
  <si>
    <t>Estab.Football Ground - V.Felidhoo</t>
  </si>
  <si>
    <t>P-SPT320-001</t>
  </si>
  <si>
    <t>Estab. of Futsal Ground - B.Eydhafushi</t>
  </si>
  <si>
    <t>P-SPT321-001</t>
  </si>
  <si>
    <t>Estab. of Futsal Ground - HDh.Hanimaadhoo</t>
  </si>
  <si>
    <t>P-SPT322-001</t>
  </si>
  <si>
    <t>Estab. of Futsal Ground - L.Dhanbidhoo</t>
  </si>
  <si>
    <t>P-SPT323-001</t>
  </si>
  <si>
    <t>Estab. of Futsal Ground - L.Gan</t>
  </si>
  <si>
    <t>P-SPT324-001</t>
  </si>
  <si>
    <t>Estab. of Futsal Ground - L.Kunahandhoo</t>
  </si>
  <si>
    <t>P-SPT325-001</t>
  </si>
  <si>
    <t>Estab. of Handball Court - L.Hithadhoo</t>
  </si>
  <si>
    <t>P-SPT326-001</t>
  </si>
  <si>
    <t>Estab. of Handball Court - TH.Omadhoo</t>
  </si>
  <si>
    <t>P-SPT327-001</t>
  </si>
  <si>
    <t>Estab.Of Indoor Complex - HDh.Kulhudhuffushi</t>
  </si>
  <si>
    <t>P-SPT328-001</t>
  </si>
  <si>
    <t>Estab. of Indoor Complex for New Settlement - L.Gan</t>
  </si>
  <si>
    <t>P-SPT329-001</t>
  </si>
  <si>
    <t>Estab. of Indoor Volley Court - Aa.Himandhoo</t>
  </si>
  <si>
    <t>P-SPT330-001</t>
  </si>
  <si>
    <t>Estab. Of Indoor Volley Court - Ga.Kanduhulhudhoo</t>
  </si>
  <si>
    <t>P-SPT331-001</t>
  </si>
  <si>
    <t>Estab. of Indoor Volley Court - Hdh.Vaikaradhoo</t>
  </si>
  <si>
    <t>P-SPT332-001</t>
  </si>
  <si>
    <t>Estab. of Kasaba Stadium Futsal Ground - S.Hithadhoo</t>
  </si>
  <si>
    <t>P-SPT333-001</t>
  </si>
  <si>
    <t>Repa.Futsal Ground Boundary Wall &amp; Fence - LH.Olhuvelifushi</t>
  </si>
  <si>
    <t>P-SPT334-001</t>
  </si>
  <si>
    <t>P-SPT335-001</t>
  </si>
  <si>
    <t>Repairing Futsal Ground Boundary Wall &amp; Fence - AA.Rasdhoo</t>
  </si>
  <si>
    <t>P-SPT336-001</t>
  </si>
  <si>
    <t>Repairing Futsal Ground Boundary Wall &amp; Fence - F.Nilandhoo</t>
  </si>
  <si>
    <t>P-SPT337-001</t>
  </si>
  <si>
    <t>Repairing Futsal Ground Boundary Wall &amp; Fence - GA.Dhaandhoo</t>
  </si>
  <si>
    <t>P-SPT338-001</t>
  </si>
  <si>
    <t>Repairing Futsal Ground Boundary Wall &amp; Fence - K.Kaashidhoo</t>
  </si>
  <si>
    <t>P-SPT339-001</t>
  </si>
  <si>
    <t>Repairing Futsal Ground Boundary Wall &amp; Fence - N.Manadhoo</t>
  </si>
  <si>
    <t>P-SPT340-001</t>
  </si>
  <si>
    <t>Repairing Futsal Ground Boundary Wall &amp; Fence - N.Velidhoo</t>
  </si>
  <si>
    <t>P-SPT341-001</t>
  </si>
  <si>
    <t>Upgrading of Male' Kulhivaru Ekuveni</t>
  </si>
  <si>
    <t>P-SPT342-001</t>
  </si>
  <si>
    <t>Estab. Of Outdoor Gym - AA.Bodufolhudhoo</t>
  </si>
  <si>
    <t>P-SPT343-001</t>
  </si>
  <si>
    <t>Estab. Of Handball Court - B.Kendhoo</t>
  </si>
  <si>
    <t>P-SPT344-001</t>
  </si>
  <si>
    <t>Estab. of Netball Court - S.Feydhoo</t>
  </si>
  <si>
    <t>P-SPT345-001</t>
  </si>
  <si>
    <t>Devel. Of Futsal Ground with Futsal Grass - AA.Maalhos</t>
  </si>
  <si>
    <t>P-SPT346-001</t>
  </si>
  <si>
    <t>Estab. Of Swimming Track - HA.Hoarafushi</t>
  </si>
  <si>
    <t>P-SPT347-001</t>
  </si>
  <si>
    <t>Devel. of Volley Court - HA.Hoarafushi</t>
  </si>
  <si>
    <t>P-SPT348-001</t>
  </si>
  <si>
    <t>Estab. of Lighting at Football Ground - S.Maradhoo</t>
  </si>
  <si>
    <t>P-SPT349-001</t>
  </si>
  <si>
    <t>Devel. of Football Ground - Sh.Feydhoo</t>
  </si>
  <si>
    <t>P-SPT350-001</t>
  </si>
  <si>
    <t>Dev. of Volley Court - LH.Kurendhoo</t>
  </si>
  <si>
    <t>P-SPT351-001</t>
  </si>
  <si>
    <t>Repair.Futsal Ground Bound. Wall &amp; Fence - HA.Maarandhoo</t>
  </si>
  <si>
    <t>P-SPT352-001</t>
  </si>
  <si>
    <t>Devel. of Volley Court - B.Kihaadhoo</t>
  </si>
  <si>
    <t>P-SPT353-001</t>
  </si>
  <si>
    <t>Dev. of Volley Court - B.Dharavandhoo</t>
  </si>
  <si>
    <t>P-SPT354-001</t>
  </si>
  <si>
    <t>Estab. Of Swimming Track - S.Maradhoo feydhoo</t>
  </si>
  <si>
    <t>P-SPT355-001</t>
  </si>
  <si>
    <t>Estab. of Football Ground - R.Ungoofaaru</t>
  </si>
  <si>
    <t>P-SPT356-001</t>
  </si>
  <si>
    <t>Estab. of Futsal Ground - Villimale</t>
  </si>
  <si>
    <t>P-SPT357-001</t>
  </si>
  <si>
    <t>Estab. of Football Ground - N.Lhohi</t>
  </si>
  <si>
    <t>P-SPT358-001</t>
  </si>
  <si>
    <t>Devel. of Volley Court - N.Maafaru</t>
  </si>
  <si>
    <t>P-SPT359-001</t>
  </si>
  <si>
    <t>Estab. of Football Ground - R.Madduvvari</t>
  </si>
  <si>
    <t>P-SPT360-001</t>
  </si>
  <si>
    <t>Devel. Of Football Ground Stands - Fuvahmulah</t>
  </si>
  <si>
    <t>P-SPT362-001</t>
  </si>
  <si>
    <t>Devel. of Badminton Court - AA.Thoddoo</t>
  </si>
  <si>
    <t>P-SPT363-001</t>
  </si>
  <si>
    <t>Const. of Multi Purpose Indoor Complex (CC) - LH.Hinnavaru</t>
  </si>
  <si>
    <t>P-SPT364-001</t>
  </si>
  <si>
    <t>Repairing Futsal Ground Fence - R.Maakurathu</t>
  </si>
  <si>
    <t>P-SPT365-001</t>
  </si>
  <si>
    <t>Repairing Futsal Ground - F.Dharanboodhoo</t>
  </si>
  <si>
    <t>P-SPT366-001</t>
  </si>
  <si>
    <t>Multi Sporting Complex - N.Manadhoo</t>
  </si>
  <si>
    <t>P-SPT368-001</t>
  </si>
  <si>
    <t>Estab.of Indoor Badminton court in N.Holhudhoo</t>
  </si>
  <si>
    <t>P-SPT369-001</t>
  </si>
  <si>
    <t>Estab. of Football Ground - N.Hen'badhoo</t>
  </si>
  <si>
    <t>P-SPT370-001</t>
  </si>
  <si>
    <t>Estab. of Volley court in N.Magoodhoo</t>
  </si>
  <si>
    <t>P-SPT371-001</t>
  </si>
  <si>
    <t>Estab. of Volley Court in N.Foddhoo</t>
  </si>
  <si>
    <t>P-SPT372-001</t>
  </si>
  <si>
    <t>Estab.of Football Ground in R.Rasgetheemu</t>
  </si>
  <si>
    <t>P-SPT373-001</t>
  </si>
  <si>
    <t>Estab. of Football Ground in B.Dhonfanu</t>
  </si>
  <si>
    <t>P-SPT374-001</t>
  </si>
  <si>
    <t>Estab. of Handball Court in B.Thulhaadhoo</t>
  </si>
  <si>
    <t>P-SPT375-001</t>
  </si>
  <si>
    <t>Estab. of Football Ground in AA.Mathiveri</t>
  </si>
  <si>
    <t>P-SPT377-001</t>
  </si>
  <si>
    <t>Instal. Of Football Ground Lighting sys. in Th.Thimarafushi</t>
  </si>
  <si>
    <t>P-SPT378-001</t>
  </si>
  <si>
    <t>Estab. of Football Ground in Gdh.Nadella</t>
  </si>
  <si>
    <t>P-SPT379-001</t>
  </si>
  <si>
    <t>P-SPT380-001</t>
  </si>
  <si>
    <t>Estab.of Football Ground in M.Naalaafushi</t>
  </si>
  <si>
    <t>P-SPT381-001</t>
  </si>
  <si>
    <t>Estab. of Futsall Ground - M.Raimandhoo</t>
  </si>
  <si>
    <t>P-SPT382-001</t>
  </si>
  <si>
    <t>Estab. of Football Ground - N.Magoodhoo</t>
  </si>
  <si>
    <t>P-SPT383-001</t>
  </si>
  <si>
    <t>P-SPT384-001</t>
  </si>
  <si>
    <t>Estab.of Football Ground in B.Kihaadhoo</t>
  </si>
  <si>
    <t>P-SPT385-001</t>
  </si>
  <si>
    <t>Estab. of Football Ground in K.Gaafaru</t>
  </si>
  <si>
    <t>P-SPT386-001</t>
  </si>
  <si>
    <t>P-SPT387-001</t>
  </si>
  <si>
    <t>Estab. of Youth Centre GA.Kondey</t>
  </si>
  <si>
    <t>P-SPT388-001</t>
  </si>
  <si>
    <t>Estab. of Football Ground Rostrum in Lh.Olhuvelifushi</t>
  </si>
  <si>
    <t>P-SPT389-001</t>
  </si>
  <si>
    <t>Estab. of Football Ground in M.Dhiggaru</t>
  </si>
  <si>
    <t>P-SPT390-001</t>
  </si>
  <si>
    <t>Estab. of Football Ground in Hdh.Nolhivaranfaru</t>
  </si>
  <si>
    <t>P-SPT391-001</t>
  </si>
  <si>
    <t>Estab.Of Football area in Hdh.Vaikaradhoo</t>
  </si>
  <si>
    <t>P-SPT392-001</t>
  </si>
  <si>
    <t>Estab. of a Hand Ball court in Hdh.Neykurendhoo</t>
  </si>
  <si>
    <t>P-SPT394-001</t>
  </si>
  <si>
    <t>Estab. of Football area in Ha.Kelaa</t>
  </si>
  <si>
    <t>P-SPT395-001</t>
  </si>
  <si>
    <t>Estab. of Football ground in Sh.Lhaimagu</t>
  </si>
  <si>
    <t>P-SPT396-001</t>
  </si>
  <si>
    <t>Estab. of Football Ground in R.Inguraidhoo</t>
  </si>
  <si>
    <t>P-SPT397-001</t>
  </si>
  <si>
    <t>P-SPT398-001</t>
  </si>
  <si>
    <t>Instal. Of Football Ground Lighting System-AA.Bodufolhudhoo</t>
  </si>
  <si>
    <t>P-SPT399-001</t>
  </si>
  <si>
    <t>Estab. of Football ground-M.Kolhufushi</t>
  </si>
  <si>
    <t>P-SPT403-001</t>
  </si>
  <si>
    <t>Instal. of Lighting System in zone stadium -S.Hithadhoo</t>
  </si>
  <si>
    <t>P-SPT404-001</t>
  </si>
  <si>
    <t>Instal. Of Football Ground Lighting System-S.Hithadhoo</t>
  </si>
  <si>
    <t>P-SPT406-001</t>
  </si>
  <si>
    <t>Instal. Of Football Ground Lighting System-S.Hulhudhoo</t>
  </si>
  <si>
    <t>P-SPT407-001</t>
  </si>
  <si>
    <t>Estab. of Football ground-S.Meedhoo</t>
  </si>
  <si>
    <t>P-SPT408-001</t>
  </si>
  <si>
    <t>Estab. of Turf Football Ground - HDh.Kulhudhuffushi</t>
  </si>
  <si>
    <t>P-SPT409-001</t>
  </si>
  <si>
    <t>Estab.of Football ground-B.Dhonfanu</t>
  </si>
  <si>
    <t>P-SPT410-001</t>
  </si>
  <si>
    <t>Instal. of Fence &amp; Football Ground Lighting System-B.kendhoo</t>
  </si>
  <si>
    <t>P-SPT411-001</t>
  </si>
  <si>
    <t>Estab. of Football ground- Dh.Maa'enboodhoo</t>
  </si>
  <si>
    <t>P-SPT412-001</t>
  </si>
  <si>
    <t>Estab. of Football ground- Th.Hirilandhoo</t>
  </si>
  <si>
    <t>P-SPT413-001</t>
  </si>
  <si>
    <t>P-SPT414-001</t>
  </si>
  <si>
    <t>P-SPT415-001</t>
  </si>
  <si>
    <t>P-SPT416-001</t>
  </si>
  <si>
    <t>P-SPT417-001</t>
  </si>
  <si>
    <t>P-SPT418-001</t>
  </si>
  <si>
    <t>Estab. Of Running track at GA.Villingili</t>
  </si>
  <si>
    <t>P-SPT419-001</t>
  </si>
  <si>
    <t>Estab. of Football ground at GA.Maamendhoo</t>
  </si>
  <si>
    <t>P-SPT420-001</t>
  </si>
  <si>
    <t>P-SPT421-001</t>
  </si>
  <si>
    <t>Estab.Of Football ground- Th.Kin'bidhoo</t>
  </si>
  <si>
    <t>P-SPT421-002</t>
  </si>
  <si>
    <t>Preparation Of Football Ground Sub Base - Th.Kinbidhoo</t>
  </si>
  <si>
    <t>P-SPT422-001</t>
  </si>
  <si>
    <t>Estab.of Sports complex-S.Hithadhoo</t>
  </si>
  <si>
    <t>P-SPT423-001</t>
  </si>
  <si>
    <t>Estab. of Futsal Ground - N.Landhoo</t>
  </si>
  <si>
    <t>P-SPT424-001</t>
  </si>
  <si>
    <t>Estab. of Volley Court - GA.Dhehvadhoo</t>
  </si>
  <si>
    <t>P-SPT426-001</t>
  </si>
  <si>
    <t>Devel. of Youth Centre - N.Maafaru</t>
  </si>
  <si>
    <t>P-SPT427-001</t>
  </si>
  <si>
    <t>Estab. of Volley Court - L.Gan</t>
  </si>
  <si>
    <t>P-SPT428-001</t>
  </si>
  <si>
    <t>Estab.of Indoor Sports Complex in Sh.Milandhoo</t>
  </si>
  <si>
    <t>P-SPT429-001</t>
  </si>
  <si>
    <t>Estab. of Stadium Futsal Ground - S.Hithadhoo</t>
  </si>
  <si>
    <t>P-SPT430-001</t>
  </si>
  <si>
    <t>Devel. Of Futsal Ground - HDh.Kurinbi</t>
  </si>
  <si>
    <t>P-SPT431-000</t>
  </si>
  <si>
    <t>P-SPT431-001</t>
  </si>
  <si>
    <t>Estab. of 5 Futsal Ground - Male City</t>
  </si>
  <si>
    <t>P-SPT432-001</t>
  </si>
  <si>
    <t>Devel. of Futsal Ground - Sh.Milandhoo</t>
  </si>
  <si>
    <t>P-SPT432-002</t>
  </si>
  <si>
    <t>P-SPT433-001</t>
  </si>
  <si>
    <t>Devel. of Futsal Ground - L.Fonadhoo</t>
  </si>
  <si>
    <t>P-SPT434-001</t>
  </si>
  <si>
    <t>Devel. of Futsal Ground - Sh.Foakaidhoo</t>
  </si>
  <si>
    <t>P-SPT435-001</t>
  </si>
  <si>
    <t>Devel. of Football Ground - N.Maalhendhoo</t>
  </si>
  <si>
    <t>P-SPT436-001</t>
  </si>
  <si>
    <t>Devel. of Football Ground - B.Kudarikilu</t>
  </si>
  <si>
    <t>P-SPT437-001</t>
  </si>
  <si>
    <t>Devel. of Football Ground - M.Muli</t>
  </si>
  <si>
    <t>P-SPT438-001</t>
  </si>
  <si>
    <t>Devel. of Volley Court - L.Maamendhoo</t>
  </si>
  <si>
    <t>P-SPT439-001</t>
  </si>
  <si>
    <t>Devel.Indoor Badminton Hall - HDh.Kulhudhuffushi</t>
  </si>
  <si>
    <t>P-SPT440-001</t>
  </si>
  <si>
    <t>Devel.Skating Park - HDh.Kulhudhuffushi</t>
  </si>
  <si>
    <t>P-SPT441-001</t>
  </si>
  <si>
    <t>Rostrum at Coral Football Ground - HDh.Kulhudhuffushi</t>
  </si>
  <si>
    <t>P-SPT442-001</t>
  </si>
  <si>
    <t>Devel. of Volley Court - HDh.Naivaadhoo</t>
  </si>
  <si>
    <t>P-SPT443-001</t>
  </si>
  <si>
    <t>Devel. of Volley Court - HA.Kelaa</t>
  </si>
  <si>
    <t>P-SPT444-001</t>
  </si>
  <si>
    <t>Devel. of Volley Court - R.Dhuvaafaru</t>
  </si>
  <si>
    <t>P-SPT445-001</t>
  </si>
  <si>
    <t>Devel. of Volley Court - R.Innamaadhoo</t>
  </si>
  <si>
    <t>P-SPT446-001</t>
  </si>
  <si>
    <t>Devel. of Volley Court - Dh.Kudahuvadhoo</t>
  </si>
  <si>
    <t>P-SPT447-001</t>
  </si>
  <si>
    <t>Devel. of Volley Court - S.Maradhoo</t>
  </si>
  <si>
    <t>P-SPT448-001</t>
  </si>
  <si>
    <t>Devel. of Volley Court - HDh.Nolhivaram</t>
  </si>
  <si>
    <t>P-SPT449-001</t>
  </si>
  <si>
    <t>Devel. of Bashi Court - S.Maradhoo</t>
  </si>
  <si>
    <t>P-SPT450-001</t>
  </si>
  <si>
    <t>Devel. of Football Ground - K.Himmafushi</t>
  </si>
  <si>
    <t>P-SPT451-001</t>
  </si>
  <si>
    <t>Devel. of Futsal Ground - Dh.Meedhoo</t>
  </si>
  <si>
    <t>P-SPT452-001</t>
  </si>
  <si>
    <t>Devel. of Football Ground - F.Biledhdhoo</t>
  </si>
  <si>
    <t>P-SPT453-001</t>
  </si>
  <si>
    <t>Estab. of Badminton Court - S.Feydhoo</t>
  </si>
  <si>
    <t>P-SPT454-001</t>
  </si>
  <si>
    <t>Upgra. of Badminton Hall - Fuvamulak Dhoodigan</t>
  </si>
  <si>
    <t>P-SPT455-001</t>
  </si>
  <si>
    <t>Estab. of Futsal Ground - Ha.Uligamu</t>
  </si>
  <si>
    <t>P-SPT456-001</t>
  </si>
  <si>
    <t>Devel. of sports Complex in GDh.Vaadhoo</t>
  </si>
  <si>
    <t>P-SPT457-001</t>
  </si>
  <si>
    <t>Estab. of Football Ground - HA.Baarah</t>
  </si>
  <si>
    <t>P-SPT458-001</t>
  </si>
  <si>
    <t>P-SPT459-001</t>
  </si>
  <si>
    <t>Devel. of Futsal Ground - HDh.Kurin'bi</t>
  </si>
  <si>
    <t>P-SPT460-001</t>
  </si>
  <si>
    <t>P-SPT461-001</t>
  </si>
  <si>
    <t>P-SPT462-001</t>
  </si>
  <si>
    <t>Devel. of Futsal Ground - Sh.Bileffahi</t>
  </si>
  <si>
    <t>P-SPT463-001</t>
  </si>
  <si>
    <t>Devel. of Youth &amp; Community Centre - R.Inguraidhoo</t>
  </si>
  <si>
    <t>P-SPT464-001</t>
  </si>
  <si>
    <t>Devel. Of Indoor Sports Complex - R.Dhuvaafaru</t>
  </si>
  <si>
    <t>P-SPT465-001</t>
  </si>
  <si>
    <t>Devel. of Indoor Sports Complex - Lh.Naifaru</t>
  </si>
  <si>
    <t>P-SPT466-001</t>
  </si>
  <si>
    <t>Clearing Block 355 - K.Male</t>
  </si>
  <si>
    <t>P-SPT467-001</t>
  </si>
  <si>
    <t>Upgrad. Turf TTH Futsal Ground - K.Hulhumale</t>
  </si>
  <si>
    <t>P-SPT468-001</t>
  </si>
  <si>
    <t>Instal. Of Turf in Aminiyya School - K.Male</t>
  </si>
  <si>
    <t>P-SPT468-002</t>
  </si>
  <si>
    <t>P-SPT469-001</t>
  </si>
  <si>
    <t>Preparation Of Football Ground Sub Base - K.Huraa</t>
  </si>
  <si>
    <t>P-SPT470-001</t>
  </si>
  <si>
    <t>Estab. Of 2 Futsal Ground - Maafushi Prison</t>
  </si>
  <si>
    <t>P-SPT471-001</t>
  </si>
  <si>
    <t>Devel. of Handball Court - K.Guraidhoo</t>
  </si>
  <si>
    <t>P-SPT472-001</t>
  </si>
  <si>
    <t>Devel. of Handball Court - K.Gaafaru</t>
  </si>
  <si>
    <t>P-SPT473-001</t>
  </si>
  <si>
    <t>Devel. of Volley Court - AA.Rasdhoo</t>
  </si>
  <si>
    <t>P-SPT474-001</t>
  </si>
  <si>
    <t>Devel. of Futsal Ground - Adh.Mandhoo</t>
  </si>
  <si>
    <t>P-SPT475-001</t>
  </si>
  <si>
    <t>Devel. of Futsal Ground - Dh.Hulhudheli</t>
  </si>
  <si>
    <t>P-SPT476-001</t>
  </si>
  <si>
    <t>Const. Of Football Ground Ball House - L.Isdhoo</t>
  </si>
  <si>
    <t>P-SPT477-001</t>
  </si>
  <si>
    <t>Finishing Badminton Hall - L.Kalaidhoo</t>
  </si>
  <si>
    <t>P-SPT478-001</t>
  </si>
  <si>
    <t>Devel. of Futsal Ground - L.Maabaidhoo</t>
  </si>
  <si>
    <t>P-SPT479-001</t>
  </si>
  <si>
    <t>Devel. Of Futsal Ground - GA.Gemanafushi</t>
  </si>
  <si>
    <t>P-SPT480-001</t>
  </si>
  <si>
    <t>Devel. of Volley Court - GA.Maamendhoo</t>
  </si>
  <si>
    <t>P-SPT481-001</t>
  </si>
  <si>
    <t>Devel. Of Futsal Ground - GDh.Gaddhoo</t>
  </si>
  <si>
    <t>P-SPT482-001</t>
  </si>
  <si>
    <t>Devel. Of Futsal Ground - GDh.Rathafandhoo</t>
  </si>
  <si>
    <t>P-SPT483-001</t>
  </si>
  <si>
    <t>Devel. of Indoor Sports Complex - S.Meedhoo</t>
  </si>
  <si>
    <t>P-SPT484-001</t>
  </si>
  <si>
    <t>Estab. of Surf Track - K.Guraidhoo</t>
  </si>
  <si>
    <t>P-SPT485-001</t>
  </si>
  <si>
    <t>Devel. of Volley Court - K.Gulhi</t>
  </si>
  <si>
    <t>P-SPT486-001</t>
  </si>
  <si>
    <t>Const. of Futsal Ground at Srilankan Cultural Centre</t>
  </si>
  <si>
    <t>P-SPT487-001</t>
  </si>
  <si>
    <t>Devel. of new futsal ground- Gdh.Hoandeddhoo</t>
  </si>
  <si>
    <t>P-SPT489-001</t>
  </si>
  <si>
    <t>Devel. of Futsal ground- Ha.Vashafaru</t>
  </si>
  <si>
    <t>P-SPT490-001</t>
  </si>
  <si>
    <t>Devel. of Futsal ground - R.Rasmaadhoo</t>
  </si>
  <si>
    <t>P-SPT491-001</t>
  </si>
  <si>
    <t>Devel. of Volley court - Adh.Kunburudhoo</t>
  </si>
  <si>
    <t>P-SPT492-001</t>
  </si>
  <si>
    <t>Devel. of futsal ground and estab. lighting - Adh.Mahibadhoo</t>
  </si>
  <si>
    <t>P-SPT493-001</t>
  </si>
  <si>
    <t>Devel. of Futsal ground - V.Thinadhoo</t>
  </si>
  <si>
    <t>P-SPT494-001</t>
  </si>
  <si>
    <t>Devel. of Football ground - Th.Guraidhoo</t>
  </si>
  <si>
    <t>P-SPT495-001</t>
  </si>
  <si>
    <t>Devel. Of Futsal ground - L. Hithadhoo</t>
  </si>
  <si>
    <t>P-SPT496-001</t>
  </si>
  <si>
    <t>Devel. of Football ground - L.Maabaidhoo</t>
  </si>
  <si>
    <t>P-SPT497-001</t>
  </si>
  <si>
    <t>Devel. of Football ground - GA.Gemanafushi</t>
  </si>
  <si>
    <t>P-SPT498-001</t>
  </si>
  <si>
    <t>Devel. of Futsal ground - GA.Nilandhoo</t>
  </si>
  <si>
    <t>P-SPT499-001</t>
  </si>
  <si>
    <t>Devel. of Football ground - Gdh.Madaveli</t>
  </si>
  <si>
    <t>P-SPT500-001</t>
  </si>
  <si>
    <t>Development Of Volley Court - Sh.Kanditheemu</t>
  </si>
  <si>
    <t>P-SPT501-001</t>
  </si>
  <si>
    <t>Sports Facilities: Football, Futsal, &amp; Volley - L. Maavah</t>
  </si>
  <si>
    <t>P-SPT502-001</t>
  </si>
  <si>
    <t>Estab.Sport Complex - Th.Gaadhiffushi</t>
  </si>
  <si>
    <t>P-SPT503-001</t>
  </si>
  <si>
    <t>Estab.Football Ground - N.Lhohi</t>
  </si>
  <si>
    <t>P-SPT504-001</t>
  </si>
  <si>
    <t>Est.Of Indoor and Outdoor Sports Complex - R.Hulhudhuffaaru</t>
  </si>
  <si>
    <t>P-SPT505-001</t>
  </si>
  <si>
    <t>Estab.Sport Complex - N.Miladhoo</t>
  </si>
  <si>
    <t>P-SPT506-001</t>
  </si>
  <si>
    <t>Estab.Indoor Sport Complex - N.Manadhoo</t>
  </si>
  <si>
    <t>P-SPT507-001</t>
  </si>
  <si>
    <t>Estab.Sport Complex - N.Kendhikulhudhoo</t>
  </si>
  <si>
    <t>P-SPT508-001</t>
  </si>
  <si>
    <t>Estab.Sport Complex - V.Felidhoo</t>
  </si>
  <si>
    <t>P-SPT509-001</t>
  </si>
  <si>
    <t>Estab.Sport Complex - Dh.Kudahuvadhoo</t>
  </si>
  <si>
    <t>P-SPT510-001</t>
  </si>
  <si>
    <t>Estab.Sport Complex - Dh.Maaenboodhoo</t>
  </si>
  <si>
    <t>P-SPT511-001</t>
  </si>
  <si>
    <t>Estab.Sport Complex - L.Fonadhoo</t>
  </si>
  <si>
    <t>P-SPT512-001</t>
  </si>
  <si>
    <t>Devel. of Ind.Badminton Court- HDh.Neykurendhoo</t>
  </si>
  <si>
    <t>P-SPT513-001</t>
  </si>
  <si>
    <t>Devel. of Football and Futsal Ground - Th.Thimarafushi</t>
  </si>
  <si>
    <t>P-SPT514-001</t>
  </si>
  <si>
    <t>Estab.of Football ground - Ha.Vashafaru</t>
  </si>
  <si>
    <t>P-SPT515-001</t>
  </si>
  <si>
    <t>Devel.Football Ground &amp; Boundarywall, Fence &amp; Changing Room</t>
  </si>
  <si>
    <t>P-SPT516-001</t>
  </si>
  <si>
    <t>Estab.Football Ground - Sh.Narudhoo</t>
  </si>
  <si>
    <t>P-SPT517-001</t>
  </si>
  <si>
    <t>Estab.Of Turf Football Ground - R.Rasmaadhoo</t>
  </si>
  <si>
    <t>P-SPT518-001</t>
  </si>
  <si>
    <t>Estab.Football and Futsal Ground - B.Maalhos</t>
  </si>
  <si>
    <t>P-SPT519-001</t>
  </si>
  <si>
    <t>Estab.Football Ground - AA.Maalhos</t>
  </si>
  <si>
    <t>P-SPT520-001</t>
  </si>
  <si>
    <t>Estab.Football Ground - Adh.Hanyaameedhoo</t>
  </si>
  <si>
    <t>P-SPT521-001</t>
  </si>
  <si>
    <t>Estab.Of Turf Football Ground -Adh.Omadhoo</t>
  </si>
  <si>
    <t>P-SPT522-001</t>
  </si>
  <si>
    <t>Estab.Football Ground - Gdh.Faresmaathoda</t>
  </si>
  <si>
    <t>P-SPT523-001</t>
  </si>
  <si>
    <t>Devel. of Indoor &amp; Outdoor Sports Complex - GDh.Hoadehdhoo</t>
  </si>
  <si>
    <t>P-SPT524-001</t>
  </si>
  <si>
    <t>Estab.Of Turf Football Ground - F.Dharanboodhoo</t>
  </si>
  <si>
    <t>P-SPT525-001</t>
  </si>
  <si>
    <t>Devel. Of Indoor &amp; Outdoor Sports Complex - SH. Milandhoo</t>
  </si>
  <si>
    <t>P-SPT526-001</t>
  </si>
  <si>
    <t>Estab.Indoor Sport Complex - Ga.Dhaandhoo</t>
  </si>
  <si>
    <t>P-SPT527-001</t>
  </si>
  <si>
    <t>Devel. of Stands &amp; Light.Of Football Ground- HA.Thuraakunu</t>
  </si>
  <si>
    <t>P-SPT528-001</t>
  </si>
  <si>
    <t>Estab.Volley Court &amp; Handball Court - HA.Filladhoo</t>
  </si>
  <si>
    <t>P-SPT529-001</t>
  </si>
  <si>
    <t>Estab.Volley Court - L.kunahandhoo</t>
  </si>
  <si>
    <t>P-SPT530-001</t>
  </si>
  <si>
    <t>Estab.Futsal Groud - HDh.Nellaidhoo</t>
  </si>
  <si>
    <t>P-SPT531-001</t>
  </si>
  <si>
    <t>Estab.Futsal Groud - B.Fehendhoo</t>
  </si>
  <si>
    <t>P-SPT532-001</t>
  </si>
  <si>
    <t>Instal. of Football ground Fence - R.Rasgetheemu</t>
  </si>
  <si>
    <t>P-SPT533-001</t>
  </si>
  <si>
    <t>Estab.Handball Court - Sh.Feydhoo</t>
  </si>
  <si>
    <t>P-SPT534-001</t>
  </si>
  <si>
    <t>Estab.Handball Court - AA.Bodufolhudhoo</t>
  </si>
  <si>
    <t>P-SPT535-001</t>
  </si>
  <si>
    <t>Estab.Volley Court -Adh.Omadhoo</t>
  </si>
  <si>
    <t>P-SPT536-001</t>
  </si>
  <si>
    <t>Estab.Volley Court - M.Maduvvari</t>
  </si>
  <si>
    <t>P-SPT537-001</t>
  </si>
  <si>
    <t>Football,Futsal Ground and Two Indoor Volley Court- L.Maavah</t>
  </si>
  <si>
    <t>P-SPT538-001</t>
  </si>
  <si>
    <t>Devel. of Futsal Ground - HA.Utheemu</t>
  </si>
  <si>
    <t>P-SPT539-001</t>
  </si>
  <si>
    <t>Devel. of Indoor Sports Facility - HA.Kelaa</t>
  </si>
  <si>
    <t>P-SPT540-001</t>
  </si>
  <si>
    <t>Devel. of Football Ground - HDh.Nolhivaranfaru</t>
  </si>
  <si>
    <t>P-SPT541-001</t>
  </si>
  <si>
    <t>Devel. Football ground Restrom &amp; lighting - Sh.feevaku</t>
  </si>
  <si>
    <t>P-SPT542-001</t>
  </si>
  <si>
    <t>Devel. of Futsal Ground - Sh.Feevah</t>
  </si>
  <si>
    <t>P-SPT543-001</t>
  </si>
  <si>
    <t>P-SPT544-001</t>
  </si>
  <si>
    <t>Devel. of Turf Football ground (Southern Side - Sh.Fonadhoo</t>
  </si>
  <si>
    <t>P-SPT545-001</t>
  </si>
  <si>
    <t>Devel. of Turf Football ground - Sh.Maaungoodhoo</t>
  </si>
  <si>
    <t>P-SPT546-001</t>
  </si>
  <si>
    <t>Devel. of Indoor Volley Court - N.Maalhendhoo</t>
  </si>
  <si>
    <t>P-SPT547-001</t>
  </si>
  <si>
    <t>P-SPT548-001</t>
  </si>
  <si>
    <t>Instal. of lights at football statium - N.Manadhoo</t>
  </si>
  <si>
    <t>P-SPT549-001</t>
  </si>
  <si>
    <t>Devel. of Restrom and Lighting - N.Velidhoo</t>
  </si>
  <si>
    <t>P-SPT550-001</t>
  </si>
  <si>
    <t>Devel. of Futsal Ground - R. Innamaadhoo</t>
  </si>
  <si>
    <t>P-SPT551-001</t>
  </si>
  <si>
    <t>Reparing Of Futsal Ground - R. Inguraidhoo</t>
  </si>
  <si>
    <t>P-SPT552-001</t>
  </si>
  <si>
    <t>Estab. Volley Court - R. Fainu</t>
  </si>
  <si>
    <t>P-SPT553-001</t>
  </si>
  <si>
    <t>Devel. of Football ground- R. Fainu</t>
  </si>
  <si>
    <t>P-SPT554-001</t>
  </si>
  <si>
    <t>P-SPT555-001</t>
  </si>
  <si>
    <t>Estab. Volley Court - R. Kinolhas</t>
  </si>
  <si>
    <t>P-SPT556-001</t>
  </si>
  <si>
    <t>Devel. Of Futsal Ground - R. Kinolhas</t>
  </si>
  <si>
    <t>P-SPT557-001</t>
  </si>
  <si>
    <t>Devel. of sports complex - Lh. Hinnavaru</t>
  </si>
  <si>
    <t>P-SPT558-001</t>
  </si>
  <si>
    <t>Devel. of Futsal Ground - Lh. Hinnavaru</t>
  </si>
  <si>
    <t>P-SPT559-001</t>
  </si>
  <si>
    <t>Devel. of an indoor gym - Lh.Olhuvelifushi</t>
  </si>
  <si>
    <t>P-SPT560-001</t>
  </si>
  <si>
    <t>Devel. of Futsal Ground - AA. Himandhoo</t>
  </si>
  <si>
    <t>P-SPT561-001</t>
  </si>
  <si>
    <t>Devel. of handball court - AA. Himandhoo</t>
  </si>
  <si>
    <t>P-SPT562-001</t>
  </si>
  <si>
    <t>Install. Lighting System &amp; fencing - AA. Maalhos</t>
  </si>
  <si>
    <t>P-SPT563-001</t>
  </si>
  <si>
    <t>Devel. of Volley ball court - A. Maalhos</t>
  </si>
  <si>
    <t>P-SPT564-001</t>
  </si>
  <si>
    <t>Devel. of indoor sports complex - AA.Feridhoo</t>
  </si>
  <si>
    <t>P-SPT565-001</t>
  </si>
  <si>
    <t>Devel. of Volley ball court - AA. Mathiveri</t>
  </si>
  <si>
    <t>P-SPT566-001</t>
  </si>
  <si>
    <t>Devel. of indoor sports complex - AA. Rasdhoo</t>
  </si>
  <si>
    <t>P-SPT567-001</t>
  </si>
  <si>
    <t>Devel. of volley court at the east side- - AA. Thoddoo</t>
  </si>
  <si>
    <t>P-SPT568-001</t>
  </si>
  <si>
    <t>Modernization of men's Volleyball Court - AA. Thoddoo</t>
  </si>
  <si>
    <t>P-SPT569-001</t>
  </si>
  <si>
    <t>Devel. of volley court - M. Raiymandhoo</t>
  </si>
  <si>
    <t>P-SPT570-001</t>
  </si>
  <si>
    <t>Devel. of Futsal Ground - M. Veyvah</t>
  </si>
  <si>
    <t>P-SPT571-001</t>
  </si>
  <si>
    <t>Estab. Volley Court - M.Vevah</t>
  </si>
  <si>
    <t>P-SPT572-001</t>
  </si>
  <si>
    <t>Estab. Volley Court - M.Muli</t>
  </si>
  <si>
    <t>P-SPT573-001</t>
  </si>
  <si>
    <t>Estab. Volley Court - F.Feeali</t>
  </si>
  <si>
    <t>P-SPT574-001</t>
  </si>
  <si>
    <t>Devel. Of Futsal Ground - F.Feeali</t>
  </si>
  <si>
    <t>P-SPT575-001</t>
  </si>
  <si>
    <t>Estab. of an outdoor Volley Court - F.Biledhoo</t>
  </si>
  <si>
    <t>P-SPT576-001</t>
  </si>
  <si>
    <t>Estab. Lighting at Football Ground - F. Nilandhoo</t>
  </si>
  <si>
    <t>P-SPT577-001</t>
  </si>
  <si>
    <t>Reparing of Futsal Ground - F. Nilandhoo</t>
  </si>
  <si>
    <t>P-SPT578-001</t>
  </si>
  <si>
    <t>Estab. Volley Court - Dh. Maaenboodhoo</t>
  </si>
  <si>
    <t>P-SPT579-001</t>
  </si>
  <si>
    <t>Devel. of Indoor Badminton Court - L. Isdhoo</t>
  </si>
  <si>
    <t>P-SPT580-001</t>
  </si>
  <si>
    <t>Devel. Of Football Ground - GA. Nilandhoo</t>
  </si>
  <si>
    <t>P-SPT581-001</t>
  </si>
  <si>
    <t>Devel. of Volley Court- GA. Kondey</t>
  </si>
  <si>
    <t>P-SPT582-001</t>
  </si>
  <si>
    <t>Estab. Tennis Court - GDh. Thinadhoo</t>
  </si>
  <si>
    <t>P-SPT583-001</t>
  </si>
  <si>
    <t>Devel. of Futsal Ground - Fuvahmulah City</t>
  </si>
  <si>
    <t>P-SPT584-001</t>
  </si>
  <si>
    <t>Devel. of Futsal Ground - Maadhandu ward, Fuvahmulah City</t>
  </si>
  <si>
    <t>P-SPT585-001</t>
  </si>
  <si>
    <t>Devel. of Futsal Ground - Malegan ward, Fuvahmulah City</t>
  </si>
  <si>
    <t>P-SPT586-001</t>
  </si>
  <si>
    <t>Devel. of Futsal Ground - Magoodhoo area, S. Feydhoo</t>
  </si>
  <si>
    <t>P-SPT587-001</t>
  </si>
  <si>
    <t>Establishing an indoor volleyball court - S. Hithadhoo</t>
  </si>
  <si>
    <t>P-SPT588-001</t>
  </si>
  <si>
    <t>Devel. of Sport turf of Irshadiya School - S.Maradhoofeydhoo</t>
  </si>
  <si>
    <t>P-SPT589-001</t>
  </si>
  <si>
    <t>Devel. Of Netball Court - Fuvamulak</t>
  </si>
  <si>
    <t>P-SPT590-001</t>
  </si>
  <si>
    <t>Devel. Of Netball Court - Ha. Vashafaru</t>
  </si>
  <si>
    <t>P-SYSTEM-001</t>
  </si>
  <si>
    <t>System Project</t>
  </si>
  <si>
    <t>P-TAI001-001</t>
  </si>
  <si>
    <t>Sustainable and Integrated labour Services (SAILS)</t>
  </si>
  <si>
    <t>P-TAI002-001</t>
  </si>
  <si>
    <t>Support Livelihoods in MV Fisheries with Sustainable Energy</t>
  </si>
  <si>
    <t>P-TAI002-002</t>
  </si>
  <si>
    <t>P-TRN002-001</t>
  </si>
  <si>
    <t>Estab. Of Cruise Terminal in Greater Male Region</t>
  </si>
  <si>
    <t>P-TRN003-001</t>
  </si>
  <si>
    <t>Maldives Transportation system</t>
  </si>
  <si>
    <t>P-TRN005-001</t>
  </si>
  <si>
    <t>Estab. Of High Speed Ferry System - North Region</t>
  </si>
  <si>
    <t>P-TRN006-001</t>
  </si>
  <si>
    <t>Estab. Of Mini Bus Service - Male City</t>
  </si>
  <si>
    <t>P-TRN008-001</t>
  </si>
  <si>
    <t>Ease of access to Habour - V.Fulidhoo</t>
  </si>
  <si>
    <t>P-TRN009-001</t>
  </si>
  <si>
    <t>Intergrated National Public Ferry Network (Phase 2 &amp; 3)</t>
  </si>
  <si>
    <t>P-TRN009-002</t>
  </si>
  <si>
    <t>P-TRN009-003</t>
  </si>
  <si>
    <t>P-TRN010-001</t>
  </si>
  <si>
    <t>Upgr. Of Ice Plant Jetty - F.Feeali</t>
  </si>
  <si>
    <t>P-TRN011-001</t>
  </si>
  <si>
    <t>Devel. Of Ferry Terminal - R.Angolhetheem</t>
  </si>
  <si>
    <t>P-TRN012-001</t>
  </si>
  <si>
    <t>Devel. Of Ferry Terminal - K.Huraa</t>
  </si>
  <si>
    <t>P-TRN013-001</t>
  </si>
  <si>
    <t>Establishment of a dinghy platform- Hdh.Nellaidhoo</t>
  </si>
  <si>
    <t>P-TRZ001-002</t>
  </si>
  <si>
    <t>Estab. Of Addu Tourism Zone - S.Meedhoo</t>
  </si>
  <si>
    <t>P-TRZ002-002</t>
  </si>
  <si>
    <t>Estab. Of Addu Tourism Zone - S.Hulhudhoo</t>
  </si>
  <si>
    <t>P-TRZ003-002</t>
  </si>
  <si>
    <t>Estab. Of Addu Tourism Zone - S.Maradhoo</t>
  </si>
  <si>
    <t>P-TRZ004-002</t>
  </si>
  <si>
    <t>Estab. Of Addu Tourism Zone - S.Feydhoo</t>
  </si>
  <si>
    <t>P-TRZ005-002</t>
  </si>
  <si>
    <t>Estab. Of Addu Tourism Zone - S.Hithadhoo</t>
  </si>
  <si>
    <t>P-TRZ006-002</t>
  </si>
  <si>
    <t>Estab. Of Water Bottling Plant - HA.Hoarafushi</t>
  </si>
  <si>
    <t>P-UNI005-001</t>
  </si>
  <si>
    <t>Estab. Of State of Art TIVET Institution - Male</t>
  </si>
  <si>
    <t>P-UNI006-001</t>
  </si>
  <si>
    <t>Estab. Of State of Art TIVET Institution - Fuvamulaku</t>
  </si>
  <si>
    <t>P-UNI007-001</t>
  </si>
  <si>
    <t>Estab. Of Junior College - HA.Dhihdhoo</t>
  </si>
  <si>
    <t>P-UNI008-001</t>
  </si>
  <si>
    <t>Estab. Of Junior College - N.Kendhikulhudhoo</t>
  </si>
  <si>
    <t>P-UNI009-001</t>
  </si>
  <si>
    <t>MNU Green House Building - S.Hithadhoo</t>
  </si>
  <si>
    <t>P-UNI010-001</t>
  </si>
  <si>
    <t>MNU Campus (Extension) - GDh.Thinadhoo</t>
  </si>
  <si>
    <t>P-UNI011-001</t>
  </si>
  <si>
    <t>Estab. Of ICT Faculty Building - Fuvamulaku</t>
  </si>
  <si>
    <t>P-UNI012-001</t>
  </si>
  <si>
    <t>Estab. Of State of Art TIVET Institution - R.Alifushi</t>
  </si>
  <si>
    <t>P-UNI013-001</t>
  </si>
  <si>
    <t>Estab. A Tourism Training Facility - L.Atoll</t>
  </si>
  <si>
    <t>P-UNI014-001</t>
  </si>
  <si>
    <t>Devel. Of Polytechnic Building - K.Thulusdhoo</t>
  </si>
  <si>
    <t>P-UNI015-001</t>
  </si>
  <si>
    <t>MNU Classroom Block, Hostel &amp; Staff Room - Lh.Hinnavaru</t>
  </si>
  <si>
    <t>P-UNI016-001</t>
  </si>
  <si>
    <t>Devel.of Junior College at N.Velidhoo</t>
  </si>
  <si>
    <t>P-UNI017-001</t>
  </si>
  <si>
    <t>Const. Of Sanabil Building</t>
  </si>
  <si>
    <t>P-UNI018-001</t>
  </si>
  <si>
    <t>Estab. Of University Campus and Language school - L.Fonadhoo</t>
  </si>
  <si>
    <t>P-UNI019-001</t>
  </si>
  <si>
    <t>Estab. Of University Campus - L. Gan</t>
  </si>
  <si>
    <t>P-UNI020-001</t>
  </si>
  <si>
    <t>Devel. of Juniar College - Sh.Funadhoo</t>
  </si>
  <si>
    <t>P-UNI021-001</t>
  </si>
  <si>
    <t>Estab. of state of Art TIVET institiutiion - R. Innamaadhoo</t>
  </si>
  <si>
    <t>P-UNI022-001</t>
  </si>
  <si>
    <t>Devel. of of Junior College - GA. Villingili</t>
  </si>
  <si>
    <t>P-UNI023-001</t>
  </si>
  <si>
    <t>Estab. of state of Art TIVET institiutiion - Sh.Milandhoo</t>
  </si>
  <si>
    <t>P-UNI024-001</t>
  </si>
  <si>
    <t>Development of Campus - Lh.Naifaru</t>
  </si>
  <si>
    <t>P-UNI025-001</t>
  </si>
  <si>
    <t>Development of Campus - L.Fonadhoo</t>
  </si>
  <si>
    <t>P-UNI026-001</t>
  </si>
  <si>
    <t>Development of Campus - S.Hithadhoo</t>
  </si>
  <si>
    <t>P-UNI027-001</t>
  </si>
  <si>
    <t>Development of Campus - HA.Dhidhdhoo</t>
  </si>
  <si>
    <t>P-WAS001-001</t>
  </si>
  <si>
    <t>Water and Sewerage System -Ha.Maarandhoo</t>
  </si>
  <si>
    <t>P-WAS002-001</t>
  </si>
  <si>
    <t>Water and Sewerage System - HDh.Kurinbi</t>
  </si>
  <si>
    <t>P-WAS003-001</t>
  </si>
  <si>
    <t>Water and Sewerage System -Neykurendhoo</t>
  </si>
  <si>
    <t>P-WAS004-001</t>
  </si>
  <si>
    <t>Water and Sewerage System -HDh.Kumundhoo</t>
  </si>
  <si>
    <t>P-WAS005-001</t>
  </si>
  <si>
    <t>Water and Sewerage System- Sh.Maungoodhoo</t>
  </si>
  <si>
    <t>P-WAS006-001</t>
  </si>
  <si>
    <t>Water and Sewerage System - Sh.Goidhoo</t>
  </si>
  <si>
    <t>P-WAS007-001</t>
  </si>
  <si>
    <t>Water and Sewerage System - Sh.Maroshi</t>
  </si>
  <si>
    <t>P-WAS008-001</t>
  </si>
  <si>
    <t>Water and Sewerage System - N.Lhohi</t>
  </si>
  <si>
    <t>P-WAS009-001</t>
  </si>
  <si>
    <t>Water and Sewerage System - N.Foddhoo</t>
  </si>
  <si>
    <t>P-WAS010-001</t>
  </si>
  <si>
    <t>Water and Sewerage System - N.Kudafaree</t>
  </si>
  <si>
    <t>P-WAS011-001</t>
  </si>
  <si>
    <t>Water and Sewerage System -N.Maalhendhoo</t>
  </si>
  <si>
    <t>P-WAS012-001</t>
  </si>
  <si>
    <t>Water and Sewerage Systm-Kendhikulhudhoo</t>
  </si>
  <si>
    <t>P-WAS013-001</t>
  </si>
  <si>
    <t>Water and Sewerage System - Angolhitheemu</t>
  </si>
  <si>
    <t>P-WAS014-001</t>
  </si>
  <si>
    <t>Water and Sewerage System - R.Vaadhoo</t>
  </si>
  <si>
    <t>P-WAS015-001</t>
  </si>
  <si>
    <t>Water and Sewerage System - R.Rasgetheemu</t>
  </si>
  <si>
    <t>P-WAS016-001</t>
  </si>
  <si>
    <t>Water and Sewerage System -R.Inguraidhoo</t>
  </si>
  <si>
    <t>P-WAS017-001</t>
  </si>
  <si>
    <t>Water and Sewerage System - R.Fainu</t>
  </si>
  <si>
    <t>P-WAS018-001</t>
  </si>
  <si>
    <t>Water and Sewerage System - R.Kinolhas</t>
  </si>
  <si>
    <t>P-WAS019-001</t>
  </si>
  <si>
    <t>Water and Sewerage System - B.Maalhos</t>
  </si>
  <si>
    <t>P-WAS020-001</t>
  </si>
  <si>
    <t>Water and Sewerage System - B.Hithaadhoo</t>
  </si>
  <si>
    <t>P-WAS021-001</t>
  </si>
  <si>
    <t>Water and Sewerage System - B.Kendhoo</t>
  </si>
  <si>
    <t>P-WAS022-001</t>
  </si>
  <si>
    <t>Water and Sewerage System - Dharavandhoo</t>
  </si>
  <si>
    <t>P-WAS023-001</t>
  </si>
  <si>
    <t>Water and Sewerage System - B.Kamadhoo</t>
  </si>
  <si>
    <t>P-WAS024-001</t>
  </si>
  <si>
    <t>Water and Sewerage System - Lh.Kurendhoo</t>
  </si>
  <si>
    <t>P-WAS025-001</t>
  </si>
  <si>
    <t>Water and Sewerage System - Lh.Olhuvelifushi</t>
  </si>
  <si>
    <t>P-WAS026-001</t>
  </si>
  <si>
    <t>Water and Sewerage System - AA.Maalhos</t>
  </si>
  <si>
    <t>P-WAS027-001</t>
  </si>
  <si>
    <t>Water and Sewerage System - AA.Feridhoo</t>
  </si>
  <si>
    <t>P-WAS028-001</t>
  </si>
  <si>
    <t>Water and Sewerage System - AA.Thoddoo</t>
  </si>
  <si>
    <t>P-WAS029-001</t>
  </si>
  <si>
    <t>Water and Sewerage System - ADh.Dhigurah</t>
  </si>
  <si>
    <t>P-WAS030-001</t>
  </si>
  <si>
    <t>Water and Sewerage System - Adh.Dhihdhoo</t>
  </si>
  <si>
    <t>P-WAS031-001</t>
  </si>
  <si>
    <t>Water and Sewerage System - Adh.Kunburudhoo</t>
  </si>
  <si>
    <t>P-WAS032-001</t>
  </si>
  <si>
    <t>Water and Sewerage System - V.Fulidhoo</t>
  </si>
  <si>
    <t>P-WAS033-001</t>
  </si>
  <si>
    <t>Water and Sewerage System - V.Thinadhoo</t>
  </si>
  <si>
    <t>P-WAS034-001</t>
  </si>
  <si>
    <t>Water and Sewerage System - V.Felidhoo</t>
  </si>
  <si>
    <t>P-WAS035-001</t>
  </si>
  <si>
    <t>Water and Sewerage System - V.Keyodhoo</t>
  </si>
  <si>
    <t>P-WAS036-001</t>
  </si>
  <si>
    <t>Water and Sewerage System- Dharanboodhoo</t>
  </si>
  <si>
    <t>P-WAS037-001</t>
  </si>
  <si>
    <t>Water and Sewerage System - Dh.Bandidhoo</t>
  </si>
  <si>
    <t>P-WAS038-001</t>
  </si>
  <si>
    <t>Water and Sewerage System- Th.Gaadhifushi</t>
  </si>
  <si>
    <t>P-WAS039-001</t>
  </si>
  <si>
    <t>Water and Sewerage System - Th.Kinbidhoo</t>
  </si>
  <si>
    <t>P-WAS040-001</t>
  </si>
  <si>
    <t>Water and Sewerage System - Th.Vandhoo</t>
  </si>
  <si>
    <t>P-WAS041-001</t>
  </si>
  <si>
    <t>Water and Sewerage System - Th.Kandoodhoo</t>
  </si>
  <si>
    <t>P-WAS042-001</t>
  </si>
  <si>
    <t>P-WAS043-001</t>
  </si>
  <si>
    <t>Water and Sewerage System - L.Hithadhoo</t>
  </si>
  <si>
    <t>P-WAS044-001</t>
  </si>
  <si>
    <t>Water and Sewerage System -GA.Dhevvadhoo</t>
  </si>
  <si>
    <t>P-WAS045-001</t>
  </si>
  <si>
    <t>Water and Sewerage System - Kanduhulhudoo</t>
  </si>
  <si>
    <t>P-WAS046-001</t>
  </si>
  <si>
    <t>Water and Sewerage System - GA.Nilandhoo</t>
  </si>
  <si>
    <t>P-WAS047-001</t>
  </si>
  <si>
    <t>Water and Sewerage System - GDh.Vaadhoo</t>
  </si>
  <si>
    <t>P-WAS048-001</t>
  </si>
  <si>
    <t>Water and Sewerage System - GDh.Fiyoaree</t>
  </si>
  <si>
    <t>P-WAS049-001</t>
  </si>
  <si>
    <t>Water and Sewerage Network - HA.Uligamu</t>
  </si>
  <si>
    <t>P-WAS050-001</t>
  </si>
  <si>
    <t>Water and Sewerage Network -Hirimaradhoo</t>
  </si>
  <si>
    <t>P-WAS051-001</t>
  </si>
  <si>
    <t>Water and Sewerage Network - Nellaidhoo</t>
  </si>
  <si>
    <t>P-WAS052-001</t>
  </si>
  <si>
    <t>Water and Sewerage Network - Vaikaradhoo</t>
  </si>
  <si>
    <t>P-WAS053-001</t>
  </si>
  <si>
    <t>Water and Sewerage Network - Makunudhoo</t>
  </si>
  <si>
    <t>P-WAS054-001</t>
  </si>
  <si>
    <t>Water and Sewerage Network - Sh.Komandoo</t>
  </si>
  <si>
    <t>P-WAS055-001</t>
  </si>
  <si>
    <t>Water and Sewerage Network - Sh.Feydhoo</t>
  </si>
  <si>
    <t>P-WAS056-001</t>
  </si>
  <si>
    <t>Water and Sewerage Network - K.Gulhi</t>
  </si>
  <si>
    <t>P-WAS057-001</t>
  </si>
  <si>
    <t>Water and Sewerage Network -AA.Himandhoo</t>
  </si>
  <si>
    <t>P-WAS058-001</t>
  </si>
  <si>
    <t>Water and Sewerage Network - ADh.Mandhoo</t>
  </si>
  <si>
    <t>P-WAS059-001</t>
  </si>
  <si>
    <t>Water and Sewerage Network - M.Naalaafushi</t>
  </si>
  <si>
    <t>P-WAS060-001</t>
  </si>
  <si>
    <t>Water and Sewerage Network -Gdh.Nadellaa</t>
  </si>
  <si>
    <t>P-WAS061-001</t>
  </si>
  <si>
    <t>Fuvamulak Water &amp; Sewerage system</t>
  </si>
  <si>
    <t>P-WAS062-001</t>
  </si>
  <si>
    <t>Addu City Water &amp; Sewerage System</t>
  </si>
  <si>
    <t>P-WAS063-001</t>
  </si>
  <si>
    <t>N. Landhoo Sewerage Sytem</t>
  </si>
  <si>
    <t>P-WAS064-001</t>
  </si>
  <si>
    <t>Estab. Sewerage System - Adh.Omadhoo</t>
  </si>
  <si>
    <t>P-WAS065-001</t>
  </si>
  <si>
    <t>Estab. Sewerage System - Adh.Hangnaameedhoo</t>
  </si>
  <si>
    <t>P-WAS066-001</t>
  </si>
  <si>
    <t>Estab. Sewerage System - Sh.Feevah</t>
  </si>
  <si>
    <t>P-WAS067-001</t>
  </si>
  <si>
    <t>Outer Island Water Supply &amp; Sewerage System</t>
  </si>
  <si>
    <t>P-WAS068-001</t>
  </si>
  <si>
    <t>B. Goidhoo Water &amp; Sewerage System</t>
  </si>
  <si>
    <t>P-WAS069-001</t>
  </si>
  <si>
    <t>Provision of Water Supply &amp; Sewerage Project</t>
  </si>
  <si>
    <t>P-WAS070-001</t>
  </si>
  <si>
    <t>Water &amp; Sewerage System - F. Magoodhoo</t>
  </si>
  <si>
    <t>P-WAS071-001</t>
  </si>
  <si>
    <t>Establishing Water &amp; Sewerage System - HA.Vashafaru</t>
  </si>
  <si>
    <t>P-WAS072-001</t>
  </si>
  <si>
    <t>Establishing Water &amp; Sewerage System - M.Raiymandhoo</t>
  </si>
  <si>
    <t>P-WAS073-001</t>
  </si>
  <si>
    <t>Establishing Water &amp; Sewerage System - V.Rakeedhoo</t>
  </si>
  <si>
    <t>P-WAS074-001</t>
  </si>
  <si>
    <t>Establishing Water &amp; Sewerage System - HA.Filladhoo</t>
  </si>
  <si>
    <t>P-WAS075-001</t>
  </si>
  <si>
    <t>Establishing Water &amp; Sewerage System - HDh.Finey</t>
  </si>
  <si>
    <t>P-WAS076-001</t>
  </si>
  <si>
    <t>Estab. Water &amp; Sewerage System - N.Magoodhoo</t>
  </si>
  <si>
    <t>P-WAS077-001</t>
  </si>
  <si>
    <t>P-WAS078-001</t>
  </si>
  <si>
    <t>Estab. Water &amp; Sewerage System - HA.Molhadhoo</t>
  </si>
  <si>
    <t>P-WAS079-001</t>
  </si>
  <si>
    <t>Estab. Water &amp; Sewerage System - Sh.Noomaraa</t>
  </si>
  <si>
    <t>P-WAS080-001</t>
  </si>
  <si>
    <t>Estab. Water &amp; Sewerage System - Sh.Bileifahi</t>
  </si>
  <si>
    <t>P-WAS081-001</t>
  </si>
  <si>
    <t>Estab. Water &amp; Sewerage System - B.Kihaadhoo</t>
  </si>
  <si>
    <t>P-WAS082-001</t>
  </si>
  <si>
    <t>Estab. Water &amp; Sewerage System - B.Kudarikilu</t>
  </si>
  <si>
    <t>P-WAS083-001</t>
  </si>
  <si>
    <t>Estab. Water &amp; Sewerage System - B.Fulhadhoo</t>
  </si>
  <si>
    <t>P-WAS084-001</t>
  </si>
  <si>
    <t>Estab. Water &amp; Sewerage System - B.Fehendhoo</t>
  </si>
  <si>
    <t>P-WAS085-001</t>
  </si>
  <si>
    <t>Estab. Water &amp; Sewerage System - B.Dhonfanu</t>
  </si>
  <si>
    <t>P-WAS086-001</t>
  </si>
  <si>
    <t>Estab. Water &amp; Sewerage System - K.Hura</t>
  </si>
  <si>
    <t>P-WAS087-001</t>
  </si>
  <si>
    <t>Estab. Water &amp; Sewerage System - AA.Bodufolhudhoo</t>
  </si>
  <si>
    <t>P-WAS088-001</t>
  </si>
  <si>
    <t>Estab. Water &amp; Sewerage System - M.Veyvah</t>
  </si>
  <si>
    <t>P-WAS089-001</t>
  </si>
  <si>
    <t>Estab. Water &amp; Sewerage System - Dh.Rinbudhoo</t>
  </si>
  <si>
    <t>P-WAS090-001</t>
  </si>
  <si>
    <t>Estab. Water &amp; Sewerage System - Th.Omadhoo</t>
  </si>
  <si>
    <t>P-WAS091-001</t>
  </si>
  <si>
    <t>Estab. Electricity, Water &amp; Sewerage System - GDh.Thinadhoo</t>
  </si>
  <si>
    <t>P-WAS092-001</t>
  </si>
  <si>
    <t>Outer Island Harbour, Water Supply &amp; Sewerage - OFID Phase 3</t>
  </si>
  <si>
    <t>P-WAS093-001</t>
  </si>
  <si>
    <t>Estab. Water &amp; Sewerage System - Ha.Thakandhoo</t>
  </si>
  <si>
    <t>P-WAS094-001</t>
  </si>
  <si>
    <t>Estab. Water &amp; Sewerage System - Sh.Narudhoo</t>
  </si>
  <si>
    <t>P-WAS095-001</t>
  </si>
  <si>
    <t>Water and Sewerage System at New Settlement - S.Hithadhoo</t>
  </si>
  <si>
    <t>P-WAS096-001</t>
  </si>
  <si>
    <t>Water and Sewerage System at Tourism Development Zone</t>
  </si>
  <si>
    <t>P-WAS097-001</t>
  </si>
  <si>
    <t>Provision of Electricity, water and sewer to reclaimed land</t>
  </si>
  <si>
    <t>P-WAS098-001</t>
  </si>
  <si>
    <t>Estab. Water &amp; Sewerage System - R.Dhuvaafaru</t>
  </si>
  <si>
    <t>P-WAS099-001</t>
  </si>
  <si>
    <t>Estab. Water &amp; Sewerage System - Dh.Kudahuvadhoo</t>
  </si>
  <si>
    <t>P-WAS100-001</t>
  </si>
  <si>
    <t>Estab. Water &amp; Sewerage System - Lh.Hinnavaru</t>
  </si>
  <si>
    <t>P-WAS101-001</t>
  </si>
  <si>
    <t>Estab. Water &amp; Sewerage System - F.Nilandhoo</t>
  </si>
  <si>
    <t>P-WAS102-001</t>
  </si>
  <si>
    <t>Estab. Water &amp; Sewerage System - Sh.Kanditheemu</t>
  </si>
  <si>
    <t>P-WAS103-001</t>
  </si>
  <si>
    <t>Estab. Water &amp; Sewerage System - HDh. Kumundhoo</t>
  </si>
  <si>
    <t>P-WAS104-001</t>
  </si>
  <si>
    <t>Estab. Water &amp; Sewerage System - Sh. Bilehfahi</t>
  </si>
  <si>
    <t>P-WAS105-001</t>
  </si>
  <si>
    <t>Estab. Water &amp; Sewerage System - Hdh.Neykurendhoo</t>
  </si>
  <si>
    <t>P-WAT001-001</t>
  </si>
  <si>
    <t>Water Supply System - Ha.Muraidhoo</t>
  </si>
  <si>
    <t>P-WAT002-001</t>
  </si>
  <si>
    <t>Water Supply System - HA.Thakandhoo</t>
  </si>
  <si>
    <t>P-WAT003-001</t>
  </si>
  <si>
    <t>Water Supply System - HA.Filladhoo</t>
  </si>
  <si>
    <t>P-WAT004-001</t>
  </si>
  <si>
    <t>Water Supply System - HA.Vashafaru</t>
  </si>
  <si>
    <t>P-WAT005-001</t>
  </si>
  <si>
    <t>Water Supply System - HDh.Finey</t>
  </si>
  <si>
    <t>P-WAT006-001</t>
  </si>
  <si>
    <t>Water Supply System - HDh.Nolhivaram</t>
  </si>
  <si>
    <t>P-WAT007-001</t>
  </si>
  <si>
    <t>Water Supply System - Sh.Narudhoo</t>
  </si>
  <si>
    <t>P-WAT008-001</t>
  </si>
  <si>
    <t>Water Supply System - Sh.Funadhoo</t>
  </si>
  <si>
    <t>P-WAT009-001</t>
  </si>
  <si>
    <t>Water Supply System - Sh.Kanditheemu</t>
  </si>
  <si>
    <t>P-WAT010-001</t>
  </si>
  <si>
    <t>Water Supply System - N.Holhudhoo</t>
  </si>
  <si>
    <t>P-WAT011-001</t>
  </si>
  <si>
    <t>Water Supply System - N.Manadhoo</t>
  </si>
  <si>
    <t>P-WAT012-001</t>
  </si>
  <si>
    <t>Water Supply System - R.AliFushi</t>
  </si>
  <si>
    <t>P-WAT013-001</t>
  </si>
  <si>
    <t>Water Supply System- R.Innamaadhoo</t>
  </si>
  <si>
    <t>P-WAT014-001</t>
  </si>
  <si>
    <t>Water Supply System - Aa.Mathiveri</t>
  </si>
  <si>
    <t>P-WAT015-001</t>
  </si>
  <si>
    <t>Water Supply System- Adh.Omadhoo</t>
  </si>
  <si>
    <t>P-WAT016-001</t>
  </si>
  <si>
    <t>Water Supply System - V.Rakeedhoo</t>
  </si>
  <si>
    <t>P-WAT017-001</t>
  </si>
  <si>
    <t>Water Supply System - Th.Dhiyamigili</t>
  </si>
  <si>
    <t>P-WAT018-001</t>
  </si>
  <si>
    <t>Water Supply System - GA.Gemanafushi</t>
  </si>
  <si>
    <t>P-WAT019-001</t>
  </si>
  <si>
    <t>Water Supply System - K.Hinmafushi</t>
  </si>
  <si>
    <t>P-WAT020-001</t>
  </si>
  <si>
    <t>Water Supply System -Sh.Feevah</t>
  </si>
  <si>
    <t>P-WAT021-001</t>
  </si>
  <si>
    <t>Water Supply System - N.Henbadhoo</t>
  </si>
  <si>
    <t>P-WAT022-001</t>
  </si>
  <si>
    <t>Water Supply System - M.Kolhufushi</t>
  </si>
  <si>
    <t>P-WAT023-001</t>
  </si>
  <si>
    <t>Water Supply System - L.Maamendhoo</t>
  </si>
  <si>
    <t>P-WAT024-001</t>
  </si>
  <si>
    <t>Micro grid desalination Plant</t>
  </si>
  <si>
    <t>P-WAT025-001</t>
  </si>
  <si>
    <t>HA. Dhihdhoo Water Supply System</t>
  </si>
  <si>
    <t>P-WAT026-001</t>
  </si>
  <si>
    <t>K. Guraidhoo Water Supply System</t>
  </si>
  <si>
    <t>P-WAT027-001</t>
  </si>
  <si>
    <t>L. Fonadhoo Water Supply System</t>
  </si>
  <si>
    <t>P-WAT028-001</t>
  </si>
  <si>
    <t>Th. Thimarafushi Water Supply System</t>
  </si>
  <si>
    <t>P-WAT029-001</t>
  </si>
  <si>
    <t>Adh. Dhangethi Water Supply System</t>
  </si>
  <si>
    <t>P-WAT030-001</t>
  </si>
  <si>
    <t>F. Nilandhoo Water Supply System</t>
  </si>
  <si>
    <t>P-WAT031-001</t>
  </si>
  <si>
    <t>Integ. water res.mgmnt project-AA.Thoddu</t>
  </si>
  <si>
    <t>P-WAT032-001</t>
  </si>
  <si>
    <t>Adh. Fenfushi Water Supply System</t>
  </si>
  <si>
    <t>P-WAT033-001</t>
  </si>
  <si>
    <t>L. Maavah Water Supply System</t>
  </si>
  <si>
    <t>P-WAT034-001</t>
  </si>
  <si>
    <t>Estab. Water System - F.Feeali</t>
  </si>
  <si>
    <t>P-WAT035-001</t>
  </si>
  <si>
    <t>Estab. Water System - HA.Utheemu</t>
  </si>
  <si>
    <t>P-WAT036-001</t>
  </si>
  <si>
    <t>Estab. Water System - N.Miladhoo</t>
  </si>
  <si>
    <t>P-WAT037-001</t>
  </si>
  <si>
    <t>Estab. Water System - N.Landhoo</t>
  </si>
  <si>
    <t>P-WAT038-001</t>
  </si>
  <si>
    <t>Estab. Water System - R.Rasmaadhoo</t>
  </si>
  <si>
    <t>P-WAT039-001</t>
  </si>
  <si>
    <t>Estab. Water System - R.Maakurath</t>
  </si>
  <si>
    <t>P-WAT040-001</t>
  </si>
  <si>
    <t>Estab. Water System - K.Thulusdhoo</t>
  </si>
  <si>
    <t>P-WAT041-001</t>
  </si>
  <si>
    <t>Upgrading Water System - Addu City</t>
  </si>
  <si>
    <t>P-WAT042-001</t>
  </si>
  <si>
    <t>Estab. Water System - Dh.Hulhudheli</t>
  </si>
  <si>
    <t>P-WAT043-001</t>
  </si>
  <si>
    <t>Estab. Water System - Dh.Maaenboodhoo</t>
  </si>
  <si>
    <t>P-WAT044-001</t>
  </si>
  <si>
    <t>Estab. Water System - Th.Buruni</t>
  </si>
  <si>
    <t>P-WAT045-001</t>
  </si>
  <si>
    <t>Estab. Water System - Th.Veymandoo</t>
  </si>
  <si>
    <t>P-WAT046-001</t>
  </si>
  <si>
    <t>Estab. Water System - L.Maavah</t>
  </si>
  <si>
    <t>P-WAT047-001</t>
  </si>
  <si>
    <t>Estab. Water System - L.Dhanbidhoo</t>
  </si>
  <si>
    <t>P-WST001-001</t>
  </si>
  <si>
    <t>Establishment of Waste Yard - HA.Baarah</t>
  </si>
  <si>
    <t>P-WST004-001</t>
  </si>
  <si>
    <t>Waste Management Centre - HDh.Nellaidhoo</t>
  </si>
  <si>
    <t>P-WST007-001</t>
  </si>
  <si>
    <t>Estab.Regional Waste Management Facility - Addu City</t>
  </si>
  <si>
    <t>P-WST008-001</t>
  </si>
  <si>
    <t>Estab.Waste Transfer Station - Huvadhu Atoll</t>
  </si>
  <si>
    <t>P-WST009-001</t>
  </si>
  <si>
    <t>Estab.Of Waste Yard (Phase 2) - Gdh.Thinadhoo</t>
  </si>
  <si>
    <t>P-WST010-001</t>
  </si>
  <si>
    <t>Estab.Waste Management System - Sh.Funadhoo</t>
  </si>
  <si>
    <t>P-WST011-001</t>
  </si>
  <si>
    <t>Zone 1 Regional Waste Management Project</t>
  </si>
  <si>
    <t>P-WST011-002</t>
  </si>
  <si>
    <t>Upg.of Zone 1 Island Waste Management Centres</t>
  </si>
  <si>
    <t>P-WST012-001</t>
  </si>
  <si>
    <t>Estab. Of Waste Management Centre - N.Velidhoo</t>
  </si>
  <si>
    <t>P-WST013-001</t>
  </si>
  <si>
    <t>Estab.Of Waste Management Centre - Lh.Hinnavaru</t>
  </si>
  <si>
    <t>P-WST014-001</t>
  </si>
  <si>
    <t>Upg.Of Waste Management Centre - N.Kendhikulhudhoo</t>
  </si>
  <si>
    <t>P-WST015-001</t>
  </si>
  <si>
    <t>Upg. Of Waste Management Centre - N. Manadhoo</t>
  </si>
  <si>
    <t>P-WST016-001</t>
  </si>
  <si>
    <t>Upg.Of Waste Management Centre - B.Thulhaadhoo</t>
  </si>
  <si>
    <t>P-WST016-002</t>
  </si>
  <si>
    <t>Upg. Of Waste Management Centre - B. Thulhaadhoo</t>
  </si>
  <si>
    <t>P-WST017-001</t>
  </si>
  <si>
    <t>Upg.Of Waste Management Centre - B.Kendhoo</t>
  </si>
  <si>
    <t>P-WST018-001</t>
  </si>
  <si>
    <t>Upg. Of Waste Management Centre - R. Innamaadhoo</t>
  </si>
  <si>
    <t>P-WST019-001</t>
  </si>
  <si>
    <t>Upg. Of Waste Management Centre - N. Magoodhoo</t>
  </si>
  <si>
    <t>P-WST020-001</t>
  </si>
  <si>
    <t>Estab. Of Waste Yard - HA.Dhihdhoo</t>
  </si>
  <si>
    <t>P-WST022-002</t>
  </si>
  <si>
    <t>P-WST028-002</t>
  </si>
  <si>
    <t>Estab.Of Waste Yard - Hdh.Nolhivaranfaru</t>
  </si>
  <si>
    <t>P-WST032-001</t>
  </si>
  <si>
    <t>Greater Male Waste To Energy Project</t>
  </si>
  <si>
    <t>P-WST033-001</t>
  </si>
  <si>
    <t>Arena converting waste to energy</t>
  </si>
  <si>
    <t>P-WST034-001</t>
  </si>
  <si>
    <t>Estab.Of Waste Transfer Stations of Zone 4 &amp; 5</t>
  </si>
  <si>
    <t>P-WST035-001</t>
  </si>
  <si>
    <t>Estab.Syst.For Bio-Treatment Of Orgnc.Waste Zones 4 &amp; 5</t>
  </si>
  <si>
    <t>P-WST036-001</t>
  </si>
  <si>
    <t>Estab.Systems For Bio-Treatment Of Org.Waste in Zone 2</t>
  </si>
  <si>
    <t>P-WST037-001</t>
  </si>
  <si>
    <t>Small Scale Waste to Energy Project - Phase 2</t>
  </si>
  <si>
    <t>P-WST038-001</t>
  </si>
  <si>
    <t>Upgrading of Zone 3 outer Island waste management centers</t>
  </si>
  <si>
    <t>P-WST039-001</t>
  </si>
  <si>
    <t>Upscaling of Equipment and Infrastructure at R.Vandhoo RWMF</t>
  </si>
  <si>
    <t>P-WST040-001</t>
  </si>
  <si>
    <t>Estab.of Waste Collection System - Gn.Fuvahmulah</t>
  </si>
  <si>
    <t>P-WST041-001</t>
  </si>
  <si>
    <t>Estab.of Waste and resources Mngmt.center - Gdh.Thinadhoo</t>
  </si>
  <si>
    <t>P-WST042-001</t>
  </si>
  <si>
    <t>Estab.of WRMC - M.Dhiggaru</t>
  </si>
  <si>
    <t>P-WST043-001</t>
  </si>
  <si>
    <t>Estab.of WRMC - F.Feeali</t>
  </si>
  <si>
    <t>P-WST044-001</t>
  </si>
  <si>
    <t>Estab.of WRMC - Th.Hirilandhoo</t>
  </si>
  <si>
    <t>P-WST045-001</t>
  </si>
  <si>
    <t>Estab.of WRMC - GA.Kolamaafushi</t>
  </si>
  <si>
    <t>P-WST046-001</t>
  </si>
  <si>
    <t>Estab.of WRMC - GA.Maamendhoo</t>
  </si>
  <si>
    <t>P-WST047-001</t>
  </si>
  <si>
    <t>Surveying, Setting out, Clearance, Road Const.of Vandhoo</t>
  </si>
  <si>
    <t>P-WST048-001</t>
  </si>
  <si>
    <t>Estab.of WRMC - Dh.Bandidhoo</t>
  </si>
  <si>
    <t>P-WST049-001</t>
  </si>
  <si>
    <t>Estab.of WRMC - GA.Kanduhulhudhoo</t>
  </si>
  <si>
    <t>P-WST050-001</t>
  </si>
  <si>
    <t>Estab.of WRMC - GA.Dhaandhoo</t>
  </si>
  <si>
    <t>P-WST051-001</t>
  </si>
  <si>
    <t>Estab.of WRMC - Gdh.Faresmaathodhaa</t>
  </si>
  <si>
    <t>P-WST052-001</t>
  </si>
  <si>
    <t>Establishment of WRMC - GA.Villigili</t>
  </si>
  <si>
    <t>P-WST053-001</t>
  </si>
  <si>
    <t>Establishment of WRMC - Gdh.Rathafandhoo</t>
  </si>
  <si>
    <t>P-WST054-001</t>
  </si>
  <si>
    <t>Estab.of WRMC - Gdh.Hoadedhoo</t>
  </si>
  <si>
    <t>P-WST055-001</t>
  </si>
  <si>
    <t>Estab.of Waste Mgmnt.System in Hdh.Kunburudhoo and Zone 1</t>
  </si>
  <si>
    <t>P-WST056-001</t>
  </si>
  <si>
    <t>Estab.of WRMC - Gdh.Nadella</t>
  </si>
  <si>
    <t>P-WST057-001</t>
  </si>
  <si>
    <t>Estab.of WRMC - GA.Nilandhoo</t>
  </si>
  <si>
    <t>P-WST058-001</t>
  </si>
  <si>
    <t>Estab.of WRMC - Gdh.Fiyori</t>
  </si>
  <si>
    <t>P-WST059-001</t>
  </si>
  <si>
    <t>Estab.of WRMC - Gdh.Madaveli</t>
  </si>
  <si>
    <t>P-WST060-001</t>
  </si>
  <si>
    <t>Estab.of WRMC - GA.Kondey</t>
  </si>
  <si>
    <t>P-WST061-001</t>
  </si>
  <si>
    <t>Estab.of WRMC - GA.Devvadhoo</t>
  </si>
  <si>
    <t>P-WST062-001</t>
  </si>
  <si>
    <t>Estab.of WRMC - GA.Gemanafushi</t>
  </si>
  <si>
    <t>P-WST063-001</t>
  </si>
  <si>
    <t>Estab.of WRMC - Gdh.Vaadhoo</t>
  </si>
  <si>
    <t>P-WST064-001</t>
  </si>
  <si>
    <t>Estab.of WRMC - Gdh.Gadhdhoo</t>
  </si>
  <si>
    <t>P-WST065-001</t>
  </si>
  <si>
    <t>Estab.of WRMC - Ha.Vashafaru</t>
  </si>
  <si>
    <t>P-WST066-001</t>
  </si>
  <si>
    <t>Estab.of WRMC - Dh.Meedhoo</t>
  </si>
  <si>
    <t>P-WST067-001</t>
  </si>
  <si>
    <t>Estab.of WRMC - Th.Vilufushi</t>
  </si>
  <si>
    <t>P-WST068-001</t>
  </si>
  <si>
    <t>Estab.of WRMC - Th.Veymandoo</t>
  </si>
  <si>
    <t>P-WST069-001</t>
  </si>
  <si>
    <t>Estab.of WRMC - F.Biledhdhoo</t>
  </si>
  <si>
    <t>P-WST070-001</t>
  </si>
  <si>
    <t>Estab.of WRMC - Dh.Hulhudheli</t>
  </si>
  <si>
    <t>P-WST071-001</t>
  </si>
  <si>
    <t>Estab.of WRMC - M.Maduvvari</t>
  </si>
  <si>
    <t>P-WST072-001</t>
  </si>
  <si>
    <t>Estab.of WRMC - M.Naalaafushi</t>
  </si>
  <si>
    <t>P-WST073-001</t>
  </si>
  <si>
    <t>Estab.of WRMC - M.Raiymandhoo</t>
  </si>
  <si>
    <t>P-WST074-001</t>
  </si>
  <si>
    <t>Estab.of WRMC - M.Veyvah</t>
  </si>
  <si>
    <t>P-WST075-001</t>
  </si>
  <si>
    <t>Estab.of WRMC - F.Dharanboodhoo</t>
  </si>
  <si>
    <t>P-WST076-001</t>
  </si>
  <si>
    <t>Estab.of WRMC - Th.Dhiyamigili</t>
  </si>
  <si>
    <t>P-WST077-001</t>
  </si>
  <si>
    <t>Estab.of WRMC - Th.Kandoodhoo</t>
  </si>
  <si>
    <t>P-WST078-001</t>
  </si>
  <si>
    <t>Estab.of WRMC - Th.Gaadhiffushi</t>
  </si>
  <si>
    <t>P-WST079-001</t>
  </si>
  <si>
    <t>Estab.of WRMC - Sh.Funadhoo</t>
  </si>
  <si>
    <t>P-WST080-001</t>
  </si>
  <si>
    <t>Estab.of WRMC - Adh.Dhidhdhoo</t>
  </si>
  <si>
    <t>P-WST081-001</t>
  </si>
  <si>
    <t>Estab.of WRMC - Adh.Dhigurah</t>
  </si>
  <si>
    <t>P-WST082-001</t>
  </si>
  <si>
    <t>Estab.of WRMC - AA.Mathiveri</t>
  </si>
  <si>
    <t>P-WST083-001</t>
  </si>
  <si>
    <t>Devel. of Waste Management Center - R.Alifushi</t>
  </si>
  <si>
    <t>P-WST084-001</t>
  </si>
  <si>
    <t>Strengthening Chemicals &amp; Waste Management</t>
  </si>
  <si>
    <t>Chief of Staff &amp; Executive</t>
  </si>
  <si>
    <t>S001-001-002-001-001</t>
  </si>
  <si>
    <t>HR &amp; Performance Management</t>
  </si>
  <si>
    <t>S001-001-002-002-001</t>
  </si>
  <si>
    <t>Finance &amp; Maintenance</t>
  </si>
  <si>
    <t>S001-001-002-003-001</t>
  </si>
  <si>
    <t>Administration</t>
  </si>
  <si>
    <t>S001-001-002-004-001</t>
  </si>
  <si>
    <t>IT</t>
  </si>
  <si>
    <t>S001-001-002-005-001</t>
  </si>
  <si>
    <t>National Honors &amp; Prestigious Awards</t>
  </si>
  <si>
    <t>S001-002-001-001-001</t>
  </si>
  <si>
    <t>Chief of Staff &amp; Administration</t>
  </si>
  <si>
    <t>S001-002-002-002-001</t>
  </si>
  <si>
    <t>VP Residence</t>
  </si>
  <si>
    <t>S001-003-001-001-001</t>
  </si>
  <si>
    <t>Secretariat of the President</t>
  </si>
  <si>
    <t>S001-003-002-001-001</t>
  </si>
  <si>
    <t>Secretariat of the Vice President</t>
  </si>
  <si>
    <t>S001-004-001-001-001</t>
  </si>
  <si>
    <t>S001-004-002-001-001</t>
  </si>
  <si>
    <t>Legal Affairs Office</t>
  </si>
  <si>
    <t>S001-005-001-001-001</t>
  </si>
  <si>
    <t>Cabinet Secretariat</t>
  </si>
  <si>
    <t>Mediation</t>
  </si>
  <si>
    <t>S001-005-003-001-001</t>
  </si>
  <si>
    <t>Public Administration Reform</t>
  </si>
  <si>
    <t>S001-006-001-003-001</t>
  </si>
  <si>
    <t>Communications Office</t>
  </si>
  <si>
    <t>S001-007-001-001-001</t>
  </si>
  <si>
    <t>S001-007-001-002-001</t>
  </si>
  <si>
    <t>S001-007-001-003-001</t>
  </si>
  <si>
    <t>S001-007-002-001-001</t>
  </si>
  <si>
    <t>Foreign Relations Office</t>
  </si>
  <si>
    <t>S001-007-003-002-001</t>
  </si>
  <si>
    <t>S001-008-001-001-001</t>
  </si>
  <si>
    <t>Special Envoy for Climate Change Office</t>
  </si>
  <si>
    <t>S002-001-001-001-001</t>
  </si>
  <si>
    <t>Secretary General And Office Of Secretary General</t>
  </si>
  <si>
    <t>S002-001-001-002-001</t>
  </si>
  <si>
    <t>Chief Of Bureau And Office Of Chief Of Bureau</t>
  </si>
  <si>
    <t>S002-001-002-001-001</t>
  </si>
  <si>
    <t>Budget</t>
  </si>
  <si>
    <t>S002-001-002-002-001</t>
  </si>
  <si>
    <t>Supply &amp; Procurement</t>
  </si>
  <si>
    <t>S002-001-002-003-001</t>
  </si>
  <si>
    <t>Maintenance</t>
  </si>
  <si>
    <t>S002-001-002-003-002</t>
  </si>
  <si>
    <t>Catering</t>
  </si>
  <si>
    <t>S002-001-002-003-003</t>
  </si>
  <si>
    <t>Printing</t>
  </si>
  <si>
    <t>S002-001-002-003-004</t>
  </si>
  <si>
    <t>Gardening</t>
  </si>
  <si>
    <t>S002-001-002-004-001</t>
  </si>
  <si>
    <t>General Admin</t>
  </si>
  <si>
    <t>S002-001-002-004-002</t>
  </si>
  <si>
    <t>Human Resources</t>
  </si>
  <si>
    <t>S002-001-002-005-001</t>
  </si>
  <si>
    <t>Information Technology</t>
  </si>
  <si>
    <t>S002-001-002-005-002</t>
  </si>
  <si>
    <t>Technical &amp; Audio Visual</t>
  </si>
  <si>
    <t>S002-002-001-001-001</t>
  </si>
  <si>
    <t>Sergeant At Arms</t>
  </si>
  <si>
    <t>S002-002-001-002-001</t>
  </si>
  <si>
    <t>Internal Security &amp; Escort Services</t>
  </si>
  <si>
    <t>S002-003-001-001-001</t>
  </si>
  <si>
    <t>Speaker And Office Of Speaker</t>
  </si>
  <si>
    <t>S002-003-001-002-001</t>
  </si>
  <si>
    <t>Deputy Speaker And Office Of Deputy</t>
  </si>
  <si>
    <t>S002-003-001-003-001</t>
  </si>
  <si>
    <t>Majority Leaders And Office Of Majority Leader</t>
  </si>
  <si>
    <t>S002-003-001-004-001</t>
  </si>
  <si>
    <t>Minority Leaders And Office Of Minority Leader</t>
  </si>
  <si>
    <t>S002-003-001-005-001</t>
  </si>
  <si>
    <t>Members Of Parliament And Their Offices</t>
  </si>
  <si>
    <t>S002-004-001-001-001</t>
  </si>
  <si>
    <t>Members Services Protocol</t>
  </si>
  <si>
    <t>S002-004-002-001-001</t>
  </si>
  <si>
    <t>Foreign Relations</t>
  </si>
  <si>
    <t>S002-005-001-001-001</t>
  </si>
  <si>
    <t>Counsel General</t>
  </si>
  <si>
    <t>S002-005-002-001-001</t>
  </si>
  <si>
    <t>Committees And Research</t>
  </si>
  <si>
    <t>S002-005-003-001-001</t>
  </si>
  <si>
    <t>Table Office</t>
  </si>
  <si>
    <t>S002-005-004-001-001</t>
  </si>
  <si>
    <t>Hansard</t>
  </si>
  <si>
    <t>S002-005-005-001-001</t>
  </si>
  <si>
    <t>Library &amp; Archives</t>
  </si>
  <si>
    <t>S002-006-001-001-001</t>
  </si>
  <si>
    <t>Media &amp; Communication</t>
  </si>
  <si>
    <t>S002-006-002-001-001</t>
  </si>
  <si>
    <t>Parliamentary Education</t>
  </si>
  <si>
    <t>Bureau</t>
  </si>
  <si>
    <t>Admin &amp; HR</t>
  </si>
  <si>
    <t>Technical</t>
  </si>
  <si>
    <t>S002-007-003-001-001</t>
  </si>
  <si>
    <t>S003-001-001-001-001</t>
  </si>
  <si>
    <t>Public Relation</t>
  </si>
  <si>
    <t>S003-001-001-001-002</t>
  </si>
  <si>
    <t>Commisons Secratariate</t>
  </si>
  <si>
    <t>S003-001-001-001-003</t>
  </si>
  <si>
    <t>International Relations</t>
  </si>
  <si>
    <t>S003-001-001-002-001</t>
  </si>
  <si>
    <t>General Admin And Procurement</t>
  </si>
  <si>
    <t>S003-001-001-003-001</t>
  </si>
  <si>
    <t>Information Communication Technology</t>
  </si>
  <si>
    <t>S003-001-001-004-001</t>
  </si>
  <si>
    <t>Finance and Budget</t>
  </si>
  <si>
    <t>S003-001-001-005-001</t>
  </si>
  <si>
    <t>Human Resources Development</t>
  </si>
  <si>
    <t>S003-002-001-001-001</t>
  </si>
  <si>
    <t>Recruitment &amp; Training</t>
  </si>
  <si>
    <t>S003-002-001-002-001</t>
  </si>
  <si>
    <t>Performance Management</t>
  </si>
  <si>
    <t>S003-002-001-003-001</t>
  </si>
  <si>
    <t>Judicial Personal Management</t>
  </si>
  <si>
    <t>S003-002-001-004-001</t>
  </si>
  <si>
    <t>Judicial Service</t>
  </si>
  <si>
    <t>S003-003-001-001-001</t>
  </si>
  <si>
    <t>Legal</t>
  </si>
  <si>
    <t>S003-003-001-002-001</t>
  </si>
  <si>
    <t>Conplaints Management</t>
  </si>
  <si>
    <t>S003-003-001-003-001</t>
  </si>
  <si>
    <t>Investigations</t>
  </si>
  <si>
    <t>S004-001-001-001-001</t>
  </si>
  <si>
    <t>CJA Bureau</t>
  </si>
  <si>
    <t>S004-001-001-001-002</t>
  </si>
  <si>
    <t>Policy Planning &amp; Statistics</t>
  </si>
  <si>
    <t>S004-001-001-001-003</t>
  </si>
  <si>
    <t>Legal Support</t>
  </si>
  <si>
    <t>S004-001-001-001-004</t>
  </si>
  <si>
    <t>Internal Audit</t>
  </si>
  <si>
    <t>S004-001-001-002-001</t>
  </si>
  <si>
    <t>Infrastructure Management</t>
  </si>
  <si>
    <t>Finance &amp; Accounts</t>
  </si>
  <si>
    <t>S004-001-001-004-001</t>
  </si>
  <si>
    <t>ICT</t>
  </si>
  <si>
    <t>S004-001-001-005-001</t>
  </si>
  <si>
    <t>Policy Planning &amp; Research</t>
  </si>
  <si>
    <t>S004-001-001-009-001</t>
  </si>
  <si>
    <t>Court &amp; Judge Security</t>
  </si>
  <si>
    <t>S004-001-001-010-001</t>
  </si>
  <si>
    <t>Corporate Support Services</t>
  </si>
  <si>
    <t>S004-002-001-001-001</t>
  </si>
  <si>
    <t>Court Administration &amp; Support Services</t>
  </si>
  <si>
    <t>S004-002-002-001-001</t>
  </si>
  <si>
    <t>Registration and judicial support services</t>
  </si>
  <si>
    <t>S004-002-002-001-002</t>
  </si>
  <si>
    <t>Judicial Functions</t>
  </si>
  <si>
    <t>S004-003-001-001-001</t>
  </si>
  <si>
    <t>General Administration</t>
  </si>
  <si>
    <t>Procurement &amp; Maintenance</t>
  </si>
  <si>
    <t>Finance</t>
  </si>
  <si>
    <t>S004-003-002-001-001</t>
  </si>
  <si>
    <t>Registration and Judicial Support Services</t>
  </si>
  <si>
    <t>S004-003-002-001-002</t>
  </si>
  <si>
    <t>S004-004-001-001-001</t>
  </si>
  <si>
    <t>Court Administration</t>
  </si>
  <si>
    <t>Procurement</t>
  </si>
  <si>
    <t>S004-004-002-001-001</t>
  </si>
  <si>
    <t>S004-004-002-001-002</t>
  </si>
  <si>
    <t>Judicial Function</t>
  </si>
  <si>
    <t>S004-005-001-001-001</t>
  </si>
  <si>
    <t>S004-005-002-001-001</t>
  </si>
  <si>
    <t>S004-005-002-001-002</t>
  </si>
  <si>
    <t>S004-006-001-001-001</t>
  </si>
  <si>
    <t>Budget &amp; Finance</t>
  </si>
  <si>
    <t>S004-006-002-001-001</t>
  </si>
  <si>
    <t>S004-006-002-001-002</t>
  </si>
  <si>
    <t>S004-007-001-001-001</t>
  </si>
  <si>
    <t>S004-007-002-001-001</t>
  </si>
  <si>
    <t>S004-007-002-001-002</t>
  </si>
  <si>
    <t>Judicial function</t>
  </si>
  <si>
    <t>S004-008-001-001-001</t>
  </si>
  <si>
    <t>Administration &amp; Human Resources</t>
  </si>
  <si>
    <t>S004-008-002-001-001</t>
  </si>
  <si>
    <t>S004-008-002-001-002</t>
  </si>
  <si>
    <t>Marriage Functions</t>
  </si>
  <si>
    <t>S004-008-002-001-003</t>
  </si>
  <si>
    <t>S004-009-001-001-001</t>
  </si>
  <si>
    <t>HA. Courts</t>
  </si>
  <si>
    <t>S004-009-001-001-002</t>
  </si>
  <si>
    <t>HDh. Courts</t>
  </si>
  <si>
    <t>S004-009-001-001-003</t>
  </si>
  <si>
    <t>Sh. Courts</t>
  </si>
  <si>
    <t>S004-009-001-001-004</t>
  </si>
  <si>
    <t>N. Courts</t>
  </si>
  <si>
    <t>S004-009-001-001-005</t>
  </si>
  <si>
    <t>R. Courts</t>
  </si>
  <si>
    <t>S004-009-001-001-006</t>
  </si>
  <si>
    <t>B. Courts</t>
  </si>
  <si>
    <t>S004-009-001-001-007</t>
  </si>
  <si>
    <t>Lh. Courts</t>
  </si>
  <si>
    <t>S004-009-001-001-008</t>
  </si>
  <si>
    <t>K. Courts</t>
  </si>
  <si>
    <t>S004-009-001-001-009</t>
  </si>
  <si>
    <t>AA. Courts</t>
  </si>
  <si>
    <t>S004-009-001-001-010</t>
  </si>
  <si>
    <t>ADh. Courts</t>
  </si>
  <si>
    <t>S004-009-001-001-011</t>
  </si>
  <si>
    <t>V. Courts</t>
  </si>
  <si>
    <t>S004-009-001-001-012</t>
  </si>
  <si>
    <t>M. Courts</t>
  </si>
  <si>
    <t>S004-009-001-001-013</t>
  </si>
  <si>
    <t>F. Courts</t>
  </si>
  <si>
    <t>S004-009-001-001-014</t>
  </si>
  <si>
    <t>Dh. Courts</t>
  </si>
  <si>
    <t>S004-009-001-001-015</t>
  </si>
  <si>
    <t>Th. Courts</t>
  </si>
  <si>
    <t>S004-009-001-001-016</t>
  </si>
  <si>
    <t>L. Courts</t>
  </si>
  <si>
    <t>S004-009-001-001-017</t>
  </si>
  <si>
    <t>GA. Courts</t>
  </si>
  <si>
    <t>S004-009-001-001-018</t>
  </si>
  <si>
    <t>GDh. Courts</t>
  </si>
  <si>
    <t>S004-009-001-001-019</t>
  </si>
  <si>
    <t>GN. Courts</t>
  </si>
  <si>
    <t>S004-009-001-001-020</t>
  </si>
  <si>
    <t>S. Courts</t>
  </si>
  <si>
    <t>S004-009-001-001-021</t>
  </si>
  <si>
    <t>Hulhumale Magistrate Court</t>
  </si>
  <si>
    <t>Legal Affairs</t>
  </si>
  <si>
    <t>Registration</t>
  </si>
  <si>
    <t>S004-010-002-003-001</t>
  </si>
  <si>
    <t>Programs and Research</t>
  </si>
  <si>
    <t>Research</t>
  </si>
  <si>
    <t>Publications</t>
  </si>
  <si>
    <t>S004-011-001-001-001</t>
  </si>
  <si>
    <t>S004-011-002-001-001</t>
  </si>
  <si>
    <t>Admin and HR</t>
  </si>
  <si>
    <t>S004-011-002-001-002</t>
  </si>
  <si>
    <t>S004-011-002-001-003</t>
  </si>
  <si>
    <t>S004-011-002-001-004</t>
  </si>
  <si>
    <t>S004-011-003-001-001</t>
  </si>
  <si>
    <t>F &amp; B</t>
  </si>
  <si>
    <t>S004-011-003-001-002</t>
  </si>
  <si>
    <t>Housekeeping</t>
  </si>
  <si>
    <t>S004-011-003-001-003</t>
  </si>
  <si>
    <t>General service</t>
  </si>
  <si>
    <t>S005-001-001-001-001</t>
  </si>
  <si>
    <t>Administration &amp; Support Service</t>
  </si>
  <si>
    <t>S005-001-001-002-001</t>
  </si>
  <si>
    <t>S005-001-001-003-001</t>
  </si>
  <si>
    <t>Human Resource Management</t>
  </si>
  <si>
    <t>S005-001-001-004-001</t>
  </si>
  <si>
    <t>Planning &amp; Policy Development</t>
  </si>
  <si>
    <t>S005-001-001-005-001</t>
  </si>
  <si>
    <t>Commissions Bureau</t>
  </si>
  <si>
    <t>S005-001-001-006-001</t>
  </si>
  <si>
    <t>S005-001-001-007-001</t>
  </si>
  <si>
    <t>S005-001-001-008-001</t>
  </si>
  <si>
    <t>Public Relations</t>
  </si>
  <si>
    <t>S005-002-001-001-001</t>
  </si>
  <si>
    <t>Civic Education, Training &amp; Research</t>
  </si>
  <si>
    <t>S005-002-002-001-001</t>
  </si>
  <si>
    <t>Legal &amp; Political Party Regulations</t>
  </si>
  <si>
    <t>S005-002-003-001-001</t>
  </si>
  <si>
    <t>Electoral Management and Coordination</t>
  </si>
  <si>
    <t>S005-003-001-001-001</t>
  </si>
  <si>
    <t>Information System</t>
  </si>
  <si>
    <t>S005-003-002-001-001</t>
  </si>
  <si>
    <t>System Administration</t>
  </si>
  <si>
    <t>S005-003-003-001-001</t>
  </si>
  <si>
    <t>S006-001-001-002-001</t>
  </si>
  <si>
    <t>Admin and Support Services</t>
  </si>
  <si>
    <t>S006-001-001-003-001</t>
  </si>
  <si>
    <t>S006-001-001-004-001</t>
  </si>
  <si>
    <t>Media &amp; Public Relation Unit</t>
  </si>
  <si>
    <t>S006-001-001-004-002</t>
  </si>
  <si>
    <t>Administrative Unit</t>
  </si>
  <si>
    <t>S006-001-001-005-001</t>
  </si>
  <si>
    <t>S006-001-002-001-001</t>
  </si>
  <si>
    <t>Information, Communication Technology</t>
  </si>
  <si>
    <t>S006-002-001-004-001</t>
  </si>
  <si>
    <t>Civil Service Audit &amp; Compliance</t>
  </si>
  <si>
    <t>S006-002-001-005-001</t>
  </si>
  <si>
    <t>Civil Service Employment Audit</t>
  </si>
  <si>
    <t>S006-003-001-003-001</t>
  </si>
  <si>
    <t>Civil Service Organizational Development</t>
  </si>
  <si>
    <t>S006-003-002-001-001</t>
  </si>
  <si>
    <t>Civil Service Performance Management</t>
  </si>
  <si>
    <t>S006-004-001-002-001</t>
  </si>
  <si>
    <t>Civil Service Training Institute</t>
  </si>
  <si>
    <t>S006-005-001-003-001</t>
  </si>
  <si>
    <t>Civil Service Recruitment Section</t>
  </si>
  <si>
    <t>S006-005-001-003-002</t>
  </si>
  <si>
    <t>Civil Service Employee Relations Section</t>
  </si>
  <si>
    <t>S006-006-001-001-001</t>
  </si>
  <si>
    <t>S007-001-001-001-001</t>
  </si>
  <si>
    <t>Executives</t>
  </si>
  <si>
    <t>S007-001-001-002-001</t>
  </si>
  <si>
    <t>Executive Secretariat/ bureau</t>
  </si>
  <si>
    <t>S007-001-001-003-001</t>
  </si>
  <si>
    <t>Media</t>
  </si>
  <si>
    <t>S007-001-001-004-001</t>
  </si>
  <si>
    <t>Public relations</t>
  </si>
  <si>
    <t>S007-001-001-005-001</t>
  </si>
  <si>
    <t>International relations</t>
  </si>
  <si>
    <t>S007-001-002-001-001</t>
  </si>
  <si>
    <t>Planning</t>
  </si>
  <si>
    <t>S007-001-002-002-001</t>
  </si>
  <si>
    <t>S007-001-002-003-001</t>
  </si>
  <si>
    <t>Administration and Procurement</t>
  </si>
  <si>
    <t>S007-001-002-004-001</t>
  </si>
  <si>
    <t>S007-001-002-005-001</t>
  </si>
  <si>
    <t>S007-002-001-001-001</t>
  </si>
  <si>
    <t>Advocacy</t>
  </si>
  <si>
    <t>S007-002-001-002-001</t>
  </si>
  <si>
    <t>Education</t>
  </si>
  <si>
    <t>S007-002-002-001-001</t>
  </si>
  <si>
    <t>Investigation</t>
  </si>
  <si>
    <t>S007-002-002-002-001</t>
  </si>
  <si>
    <t>Anti-Torture Unit</t>
  </si>
  <si>
    <t>S007-002-003-001-001</t>
  </si>
  <si>
    <t>Policy</t>
  </si>
  <si>
    <t>S007-002-003-002-001</t>
  </si>
  <si>
    <t>S007-002-004-001-001</t>
  </si>
  <si>
    <t>Inspection</t>
  </si>
  <si>
    <t>S007-002-005-001-001</t>
  </si>
  <si>
    <t>Monitoring</t>
  </si>
  <si>
    <t>S007-002-005-002-001</t>
  </si>
  <si>
    <t>S007-002-006-001-001</t>
  </si>
  <si>
    <t>S007-002-006-002-001</t>
  </si>
  <si>
    <t>S007-002-007-001-001</t>
  </si>
  <si>
    <t>S007-002-007-002-001</t>
  </si>
  <si>
    <t>S008-001-001-001-001</t>
  </si>
  <si>
    <t>Members Bureau</t>
  </si>
  <si>
    <t>S008-001-001-002-001</t>
  </si>
  <si>
    <t>S008-001-001-003-001</t>
  </si>
  <si>
    <t>Admin &amp; Procurement</t>
  </si>
  <si>
    <t>S008-001-001-004-001</t>
  </si>
  <si>
    <t>S008-001-001-005-001</t>
  </si>
  <si>
    <t>S008-002-001-001-001</t>
  </si>
  <si>
    <t>S008-002-002-001-001</t>
  </si>
  <si>
    <t>Education &amp; Advocacy</t>
  </si>
  <si>
    <t>S008-002-003-001-001</t>
  </si>
  <si>
    <t>Creative Service</t>
  </si>
  <si>
    <t>S008-002-004-001-001</t>
  </si>
  <si>
    <t>Policy &amp; Planning</t>
  </si>
  <si>
    <t>S008-003-001-001-001</t>
  </si>
  <si>
    <t>Investigation Support Service</t>
  </si>
  <si>
    <t>S008-003-002-001-001</t>
  </si>
  <si>
    <t>Investigation Unit</t>
  </si>
  <si>
    <t>S008-003-003-001-001</t>
  </si>
  <si>
    <t>Southern Regional Office</t>
  </si>
  <si>
    <t>S008-003-004-001-001</t>
  </si>
  <si>
    <t>Intelligence Unit</t>
  </si>
  <si>
    <t>S008-003-004-002-001</t>
  </si>
  <si>
    <t>Forensics Unit</t>
  </si>
  <si>
    <t>S008-003-006-001-001</t>
  </si>
  <si>
    <t>S008-003-007-001-001</t>
  </si>
  <si>
    <t>Evaluation Section</t>
  </si>
  <si>
    <t>S008-004-001-001-001</t>
  </si>
  <si>
    <t>Legal Section</t>
  </si>
  <si>
    <t>Media Unit</t>
  </si>
  <si>
    <t>S008-004-004-001-001</t>
  </si>
  <si>
    <t>Monitoring &amp; Evaluation</t>
  </si>
  <si>
    <t>S008-004-005-001-001</t>
  </si>
  <si>
    <t>S009-001-001-001-001</t>
  </si>
  <si>
    <t>Auditor Generals Bureau</t>
  </si>
  <si>
    <t>S009-001-001-002-001</t>
  </si>
  <si>
    <t>Accounts &amp; Finance</t>
  </si>
  <si>
    <t>S009-001-001-003-001</t>
  </si>
  <si>
    <t>ICT (+Audit System Administration -TEAMMATE)</t>
  </si>
  <si>
    <t>S009-001-001-004-001</t>
  </si>
  <si>
    <t>Admin, &amp; Procurement</t>
  </si>
  <si>
    <t>S009-001-001-005-001</t>
  </si>
  <si>
    <t>S009-001-001-006-001</t>
  </si>
  <si>
    <t>Training &amp; Stakeholder Relations</t>
  </si>
  <si>
    <t>S009-002-001-001-001</t>
  </si>
  <si>
    <t>Financial Audit Services</t>
  </si>
  <si>
    <t>S009-002-002-001-001</t>
  </si>
  <si>
    <t>Northern Regional office</t>
  </si>
  <si>
    <t>S009-002-002-002-001</t>
  </si>
  <si>
    <t>Southern Regional office</t>
  </si>
  <si>
    <t>S009-002-003-001-001</t>
  </si>
  <si>
    <t>Special Audit</t>
  </si>
  <si>
    <t>S009-002-003-002-001</t>
  </si>
  <si>
    <t>Performance Audit</t>
  </si>
  <si>
    <t>S009-002-004-001-001</t>
  </si>
  <si>
    <t>Information System Audit</t>
  </si>
  <si>
    <t>S009-003-001-001-001</t>
  </si>
  <si>
    <t>S009-003-001-002-001</t>
  </si>
  <si>
    <t>Reporting &amp; Portfolio Management</t>
  </si>
  <si>
    <t>S009-003-001-003-001</t>
  </si>
  <si>
    <t>Quality Assurance , Methodology &amp; Internal Audit Unit</t>
  </si>
  <si>
    <t>S009-003-001-004-001</t>
  </si>
  <si>
    <t>Public Finance and Management Unit</t>
  </si>
  <si>
    <t>S010-001-001-001-001</t>
  </si>
  <si>
    <t>PGO Bureau</t>
  </si>
  <si>
    <t>S010-001-001-002-001</t>
  </si>
  <si>
    <t>S010-001-001-003-001</t>
  </si>
  <si>
    <t>Human Resource</t>
  </si>
  <si>
    <t>S010-001-001-004-001</t>
  </si>
  <si>
    <t>S010-001-001-005-001</t>
  </si>
  <si>
    <t>S010-001-001-006-001</t>
  </si>
  <si>
    <t>Records &amp; Statistics</t>
  </si>
  <si>
    <t>S010-001-001-007-001</t>
  </si>
  <si>
    <t>S010-002-001-001-001</t>
  </si>
  <si>
    <t>Hdh.Atoll Branch</t>
  </si>
  <si>
    <t>S010-002-001-002-001</t>
  </si>
  <si>
    <t>N.Atoll Branch</t>
  </si>
  <si>
    <t>S010-002-001-003-001</t>
  </si>
  <si>
    <t>R.Atoll Branch</t>
  </si>
  <si>
    <t>S010-002-001-004-001</t>
  </si>
  <si>
    <t>B.Atoll Branch</t>
  </si>
  <si>
    <t>S010-002-001-005-001</t>
  </si>
  <si>
    <t>Lh.Atoll Branch</t>
  </si>
  <si>
    <t>S010-002-001-006-001</t>
  </si>
  <si>
    <t>Th.Atoll Branch</t>
  </si>
  <si>
    <t>S010-002-001-007-001</t>
  </si>
  <si>
    <t>L.Atoll Branch</t>
  </si>
  <si>
    <t>S010-002-001-008-001</t>
  </si>
  <si>
    <t>Ga.Atoll Branch</t>
  </si>
  <si>
    <t>S010-002-001-009-001</t>
  </si>
  <si>
    <t>G.dh..Atoll Branch</t>
  </si>
  <si>
    <t>S010-002-001-010-001</t>
  </si>
  <si>
    <t>S. Atoll Branch</t>
  </si>
  <si>
    <t>S010-002-001-011-001</t>
  </si>
  <si>
    <t>Gn. Atoll Branch</t>
  </si>
  <si>
    <t>S010-002-002-001-001</t>
  </si>
  <si>
    <t>Prosecution</t>
  </si>
  <si>
    <t>S010-002-003-001-001</t>
  </si>
  <si>
    <t>Witness &amp; Victim Support</t>
  </si>
  <si>
    <t>S010-002-004-001-001</t>
  </si>
  <si>
    <t>Prosecution Support</t>
  </si>
  <si>
    <t>S011-001-001-001-001</t>
  </si>
  <si>
    <t>Executives &amp; Secretariate</t>
  </si>
  <si>
    <t>S011-001-001-002-001</t>
  </si>
  <si>
    <t>S011-001-001-003-001</t>
  </si>
  <si>
    <t>S011-001-001-004-001</t>
  </si>
  <si>
    <t>Operational Risk Management</t>
  </si>
  <si>
    <t>S011-001-001-005-001</t>
  </si>
  <si>
    <t>S011-001-002-001-001</t>
  </si>
  <si>
    <t>HR Management</t>
  </si>
  <si>
    <t>S011-001-002-002-001</t>
  </si>
  <si>
    <t>HR Development</t>
  </si>
  <si>
    <t>S011-002-001-001-001</t>
  </si>
  <si>
    <t>Enterprise Data</t>
  </si>
  <si>
    <t>S011-002-001-002-001</t>
  </si>
  <si>
    <t>Enterprise Application</t>
  </si>
  <si>
    <t>S011-002-001-003-001</t>
  </si>
  <si>
    <t>Enterprise Support</t>
  </si>
  <si>
    <t>S011-002-002-001-001</t>
  </si>
  <si>
    <t>Security Operations</t>
  </si>
  <si>
    <t>S011-002-002-001-002</t>
  </si>
  <si>
    <t>Security Monitoring &amp; Assessment</t>
  </si>
  <si>
    <t>S011-002-002-002-001</t>
  </si>
  <si>
    <t>Enterprise Hardware and Operations</t>
  </si>
  <si>
    <t>S011-003-001-001-001</t>
  </si>
  <si>
    <t>International Relations &amp; Cooperation</t>
  </si>
  <si>
    <t>S011-003-003-001-001</t>
  </si>
  <si>
    <t>Planning &amp; Statistics</t>
  </si>
  <si>
    <t>S011-003-003-002-001</t>
  </si>
  <si>
    <t>Policy Implementation</t>
  </si>
  <si>
    <t>S011-003-004-001-001</t>
  </si>
  <si>
    <t>Marketing &amp; Advertising</t>
  </si>
  <si>
    <t>S011-003-004-001-002</t>
  </si>
  <si>
    <t>Media &amp; public relations</t>
  </si>
  <si>
    <t>S011-004-001-001-001</t>
  </si>
  <si>
    <t>Tax Academy</t>
  </si>
  <si>
    <t>S011-004-001-001-002</t>
  </si>
  <si>
    <t>Contact Centre</t>
  </si>
  <si>
    <t>S011-004-002-001-001</t>
  </si>
  <si>
    <t>Engagement</t>
  </si>
  <si>
    <t>S011-004-004-001-001</t>
  </si>
  <si>
    <t>S011-005-001-001-001</t>
  </si>
  <si>
    <t>Registration Processing</t>
  </si>
  <si>
    <t>S011-005-002-001-001</t>
  </si>
  <si>
    <t>Large Business Return Processing</t>
  </si>
  <si>
    <t>S011-005-002-001-002</t>
  </si>
  <si>
    <t>Small and Medium Business Return Processing</t>
  </si>
  <si>
    <t>S011-005-003-001-001</t>
  </si>
  <si>
    <t>Online Collections and Adjustments</t>
  </si>
  <si>
    <t>S011-005-003-001-002</t>
  </si>
  <si>
    <t>Reconciliation</t>
  </si>
  <si>
    <t>S011-005-003-001-003</t>
  </si>
  <si>
    <t>Counter Service and Facilitation</t>
  </si>
  <si>
    <t>S011-005-004-001-001</t>
  </si>
  <si>
    <t>Regional Offices</t>
  </si>
  <si>
    <t>S011-006-001-001-001</t>
  </si>
  <si>
    <t>Enforced Collection</t>
  </si>
  <si>
    <t>S011-006-002-001-001</t>
  </si>
  <si>
    <t>S011-006-002-001-003</t>
  </si>
  <si>
    <t>Non-Tax Revenue</t>
  </si>
  <si>
    <t>S011-006-003-001-001</t>
  </si>
  <si>
    <t>Legal Services</t>
  </si>
  <si>
    <t>S011-006-003-002-001</t>
  </si>
  <si>
    <t>Objection</t>
  </si>
  <si>
    <t>S011-006-004-001-001</t>
  </si>
  <si>
    <t>Large Tax Payer Audit</t>
  </si>
  <si>
    <t>S011-006-004-001-002</t>
  </si>
  <si>
    <t>International Tax Audit</t>
  </si>
  <si>
    <t>S011-006-004-002-001</t>
  </si>
  <si>
    <t>Medium Tax Payer Audit</t>
  </si>
  <si>
    <t>S011-006-004-003-001</t>
  </si>
  <si>
    <t>Small Tax Payer Audit</t>
  </si>
  <si>
    <t>S011-006-005-001-001</t>
  </si>
  <si>
    <t>Criminal Investigation</t>
  </si>
  <si>
    <t>S011-006-005-001-002</t>
  </si>
  <si>
    <t>Extensive Audit</t>
  </si>
  <si>
    <t>S011-006-005-002-001</t>
  </si>
  <si>
    <t>Intelligence</t>
  </si>
  <si>
    <t>S011-006-005-002-002</t>
  </si>
  <si>
    <t>Compliance Risk</t>
  </si>
  <si>
    <t>S011-006-005-002-003</t>
  </si>
  <si>
    <t>Data Analytics</t>
  </si>
  <si>
    <t>Senior Executive &amp; Secretariat</t>
  </si>
  <si>
    <t>S012-001-001-002-001</t>
  </si>
  <si>
    <t>Support Services Dept</t>
  </si>
  <si>
    <t>HR</t>
  </si>
  <si>
    <t>S012-002-001-001-001</t>
  </si>
  <si>
    <t>Legal Dept</t>
  </si>
  <si>
    <t>S012-002-002-002-001</t>
  </si>
  <si>
    <t>Case Management Dept</t>
  </si>
  <si>
    <t>S013-001-001-001-001</t>
  </si>
  <si>
    <t>S013-001-001-002-001</t>
  </si>
  <si>
    <t>Human Resources &amp; Administration</t>
  </si>
  <si>
    <t>S013-002-001-001-001</t>
  </si>
  <si>
    <t>Events &amp; Registration</t>
  </si>
  <si>
    <t>S013-002-002-001-001</t>
  </si>
  <si>
    <t>Planning &amp; Development</t>
  </si>
  <si>
    <t>S013-003-001-001-001</t>
  </si>
  <si>
    <t>S013-003-002-001-001</t>
  </si>
  <si>
    <t>Complaints</t>
  </si>
  <si>
    <t>S013-003-003-001-001</t>
  </si>
  <si>
    <t>Implementation</t>
  </si>
  <si>
    <t>S014-001-001-001-001</t>
  </si>
  <si>
    <t>S014-001-001-002-001</t>
  </si>
  <si>
    <t>Human Resources and Administration</t>
  </si>
  <si>
    <t>S014-001-002-001-001</t>
  </si>
  <si>
    <t>S014-001-002-002-001</t>
  </si>
  <si>
    <t>S014-002-001-001-001</t>
  </si>
  <si>
    <t>International Relations Section</t>
  </si>
  <si>
    <t>S014-002-001-002-001</t>
  </si>
  <si>
    <t>Policy, Planning, and Projects</t>
  </si>
  <si>
    <t>S014-002-001-003-001</t>
  </si>
  <si>
    <t>Strategic Development, and Research</t>
  </si>
  <si>
    <t>S014-003-001-001-001</t>
  </si>
  <si>
    <t>Monitoring &amp; Engineering</t>
  </si>
  <si>
    <t>S014-003-001-002-001</t>
  </si>
  <si>
    <t>Legal and Licensing</t>
  </si>
  <si>
    <t>S015-001-001-001-001</t>
  </si>
  <si>
    <t>Exectives</t>
  </si>
  <si>
    <t>S015-001-001-002-001</t>
  </si>
  <si>
    <t>Human Resource Unit</t>
  </si>
  <si>
    <t>S015-001-001-003-001</t>
  </si>
  <si>
    <t>Finance Unit</t>
  </si>
  <si>
    <t>S015-001-001-004-001</t>
  </si>
  <si>
    <t>Information Technology Unit</t>
  </si>
  <si>
    <t>S015-001-001-005-001</t>
  </si>
  <si>
    <t>General Admin Unit</t>
  </si>
  <si>
    <t>S015-001-001-006-001</t>
  </si>
  <si>
    <t>Procurement Unit</t>
  </si>
  <si>
    <t>S015-002-001-001-001</t>
  </si>
  <si>
    <t>Tribunal Members</t>
  </si>
  <si>
    <t>S015-002-001-002-001</t>
  </si>
  <si>
    <t>Legal,Reporting &amp; Case Management</t>
  </si>
  <si>
    <t>Assessment</t>
  </si>
  <si>
    <t>S015-002-002-001-001</t>
  </si>
  <si>
    <t>Evaluation &amp; Assessment</t>
  </si>
  <si>
    <t>S015-002-003-001-001</t>
  </si>
  <si>
    <t>S016-001-001-001-001</t>
  </si>
  <si>
    <t>Board, CEO &amp; Secretariate</t>
  </si>
  <si>
    <t>S016-001-001-002-001</t>
  </si>
  <si>
    <t>Front Office</t>
  </si>
  <si>
    <t>S016-001-001-002-002</t>
  </si>
  <si>
    <t>S016-001-001-002-003</t>
  </si>
  <si>
    <t>Public Relations/Media</t>
  </si>
  <si>
    <t>S016-001-001-002-004</t>
  </si>
  <si>
    <t>Admin &amp; Procurement Projects</t>
  </si>
  <si>
    <t>S016-001-001-003-001</t>
  </si>
  <si>
    <t>S016-001-001-003-002</t>
  </si>
  <si>
    <t>Staff Development</t>
  </si>
  <si>
    <t>S016-001-001-004-001</t>
  </si>
  <si>
    <t>S016-002-001-001-001</t>
  </si>
  <si>
    <t>S016-002-001-001-002</t>
  </si>
  <si>
    <t>S016-002-002-001-001</t>
  </si>
  <si>
    <t>S016-002-002-001-002</t>
  </si>
  <si>
    <t>Capacity Building</t>
  </si>
  <si>
    <t>S016-002-002-001-003</t>
  </si>
  <si>
    <t>Training &amp; Development</t>
  </si>
  <si>
    <t>S016-003-001-001-001</t>
  </si>
  <si>
    <t>Council Digitalization</t>
  </si>
  <si>
    <t>S016-003-001-001-002</t>
  </si>
  <si>
    <t>Council IT Infrastructure</t>
  </si>
  <si>
    <t>S016-003-002-002-001</t>
  </si>
  <si>
    <t>Monitorimg</t>
  </si>
  <si>
    <t>S016-003-002-002-002</t>
  </si>
  <si>
    <t>Performance Evaluation</t>
  </si>
  <si>
    <t>S016-003-002-002-003</t>
  </si>
  <si>
    <t>Council Internal Audit</t>
  </si>
  <si>
    <t>S016-003-002-002-004</t>
  </si>
  <si>
    <t>Legal Investigation</t>
  </si>
  <si>
    <t>S016-003-003-003-001</t>
  </si>
  <si>
    <t>Fromation of Council</t>
  </si>
  <si>
    <t>S016-003-003-003-002</t>
  </si>
  <si>
    <t>Electing &amp; Swearing of Councils</t>
  </si>
  <si>
    <t>S016-003-003-003-003</t>
  </si>
  <si>
    <t>Womens Development</t>
  </si>
  <si>
    <t>S017-001-001-001-001</t>
  </si>
  <si>
    <t>S017-001-001-001-002</t>
  </si>
  <si>
    <t>S017-001-001-001-003</t>
  </si>
  <si>
    <t>S017-001-001-001-004</t>
  </si>
  <si>
    <t>Administration &amp; HR</t>
  </si>
  <si>
    <t>S017-001-001-001-005</t>
  </si>
  <si>
    <t>S017-001-002-001-001</t>
  </si>
  <si>
    <t>Commissioners Bureau</t>
  </si>
  <si>
    <t>S017-002-001-001-001</t>
  </si>
  <si>
    <t>Legal &amp; Research</t>
  </si>
  <si>
    <t>S017-002-002-001-001</t>
  </si>
  <si>
    <t>Case Management</t>
  </si>
  <si>
    <t>S017-003-001-001-001</t>
  </si>
  <si>
    <t>Training and awareness</t>
  </si>
  <si>
    <t>S017-003-002-001-001</t>
  </si>
  <si>
    <t>Monitoring and Media</t>
  </si>
  <si>
    <t>S018-001-001-001-001</t>
  </si>
  <si>
    <t>Commissioner's Bureau</t>
  </si>
  <si>
    <t>S018-001-001-001-002</t>
  </si>
  <si>
    <t>Administration and Support Services Unit</t>
  </si>
  <si>
    <t>S018-001-001-002-001</t>
  </si>
  <si>
    <t>S018-001-001-002-002</t>
  </si>
  <si>
    <t>Budget and Finance</t>
  </si>
  <si>
    <t>S018-001-001-003-001</t>
  </si>
  <si>
    <t>ICT Section</t>
  </si>
  <si>
    <t>S018-002-001-001-001</t>
  </si>
  <si>
    <t>Investigations Section</t>
  </si>
  <si>
    <t>S018-002-001-002-001</t>
  </si>
  <si>
    <t>Registration and Case Management Section</t>
  </si>
  <si>
    <t>S018-002-001-003-001</t>
  </si>
  <si>
    <t>S018-003-001-001-001</t>
  </si>
  <si>
    <t>Inspection and Compliance Unit</t>
  </si>
  <si>
    <t>S018-003-001-001-002</t>
  </si>
  <si>
    <t>Research and Development Unit</t>
  </si>
  <si>
    <t>S018-003-001-002-001</t>
  </si>
  <si>
    <t>Awareness Unit</t>
  </si>
  <si>
    <t>S018-003-001-002-002</t>
  </si>
  <si>
    <t>Media and Public Relations Unit</t>
  </si>
  <si>
    <t>S020-001-001-001-001</t>
  </si>
  <si>
    <t>Ministers Office and Senior Executive</t>
  </si>
  <si>
    <t>S020-001-001-002-001</t>
  </si>
  <si>
    <t>Executive Secretariat Section</t>
  </si>
  <si>
    <t>S020-001-001-003-001</t>
  </si>
  <si>
    <t>General Administration Unit</t>
  </si>
  <si>
    <t>S020-001-001-003-002</t>
  </si>
  <si>
    <t>Call Cente &amp; Support Service Unit</t>
  </si>
  <si>
    <t>S020-001-001-003-003</t>
  </si>
  <si>
    <t>Public Relation Unit</t>
  </si>
  <si>
    <t>S020-001-001-003-004</t>
  </si>
  <si>
    <t>S020-001-001-004-001</t>
  </si>
  <si>
    <t>Human Resource Management Section</t>
  </si>
  <si>
    <t>S020-001-001-004-002</t>
  </si>
  <si>
    <t>Human Resource Training Unit</t>
  </si>
  <si>
    <t>S020-001-001-004-003</t>
  </si>
  <si>
    <t>Human Resource Development Unit</t>
  </si>
  <si>
    <t>S020-001-001-005-001</t>
  </si>
  <si>
    <t>Legislative Drafting and Compliance Section</t>
  </si>
  <si>
    <t>S020-001-001-005-002</t>
  </si>
  <si>
    <t>Legal Advisory Section</t>
  </si>
  <si>
    <t>S020-001-001-006-001</t>
  </si>
  <si>
    <t>Finance and Accounts Unit</t>
  </si>
  <si>
    <t>S020-001-001-007-001</t>
  </si>
  <si>
    <t>Information Systems Management Section</t>
  </si>
  <si>
    <t>S020-001-001-007-002</t>
  </si>
  <si>
    <t>Cyber Ops and Data Center Management Section</t>
  </si>
  <si>
    <t>S020-001-001-007-003</t>
  </si>
  <si>
    <t>Application Support and Development Section</t>
  </si>
  <si>
    <t>S020-001-001-008-001</t>
  </si>
  <si>
    <t>Public Finance Management Section</t>
  </si>
  <si>
    <t>S020-002-001-001-001</t>
  </si>
  <si>
    <t>Assets and Treasury and Management Section</t>
  </si>
  <si>
    <t>S020-002-002-001-001</t>
  </si>
  <si>
    <t>Local Council Coordination Unit</t>
  </si>
  <si>
    <t>S020-002-002-001-002</t>
  </si>
  <si>
    <t>Funds Management Unit</t>
  </si>
  <si>
    <t>S020-002-003-001-001</t>
  </si>
  <si>
    <t>Financial and Management Reporting Section</t>
  </si>
  <si>
    <t>S020-002-004-001-001</t>
  </si>
  <si>
    <t>Public Assets Management Section</t>
  </si>
  <si>
    <t>S020-003-001-001-001</t>
  </si>
  <si>
    <t>National Budget Section</t>
  </si>
  <si>
    <t>S020-003-001-002-001</t>
  </si>
  <si>
    <t>Revenue Policy Section</t>
  </si>
  <si>
    <t>S020-003-001-003-001</t>
  </si>
  <si>
    <t>Spending Policies and Programs Section</t>
  </si>
  <si>
    <t>S020-003-001-004-001</t>
  </si>
  <si>
    <t>Economic Research and Fiscal Reporting Section</t>
  </si>
  <si>
    <t>S020-003-001-005-001</t>
  </si>
  <si>
    <t>Public Private Partnership Section</t>
  </si>
  <si>
    <t>S020-003-002-001-001</t>
  </si>
  <si>
    <t>Financial Institution Section</t>
  </si>
  <si>
    <t>S020-003-002-001-002</t>
  </si>
  <si>
    <t>Aid Coordination Section</t>
  </si>
  <si>
    <t>S020-003-002-002-001</t>
  </si>
  <si>
    <t>Financing Section</t>
  </si>
  <si>
    <t>S020-003-002-002-002</t>
  </si>
  <si>
    <t>Strategy and Analysis Section</t>
  </si>
  <si>
    <t>S020-003-002-002-003</t>
  </si>
  <si>
    <t>Recording and Reporting Section</t>
  </si>
  <si>
    <t>S020-003-003-001-001</t>
  </si>
  <si>
    <t>Airport Development</t>
  </si>
  <si>
    <t>S020-003-003-002-001</t>
  </si>
  <si>
    <t>Hulhumale Infrastructure Development</t>
  </si>
  <si>
    <t>S020-003-003-003-001</t>
  </si>
  <si>
    <t>Digital Terresterial Network Development Project</t>
  </si>
  <si>
    <t>S020-003-003-004-001</t>
  </si>
  <si>
    <t>Maldives Competitiveness and Growth Project</t>
  </si>
  <si>
    <t>S020-003-003-005-001</t>
  </si>
  <si>
    <t>Strengthening Fiscal Management &amp; Sustainability Program</t>
  </si>
  <si>
    <t>S020-004-001-001-001</t>
  </si>
  <si>
    <t>Tender Board</t>
  </si>
  <si>
    <t>S020-004-001-002-001</t>
  </si>
  <si>
    <t>Tender Review and Coordination Section</t>
  </si>
  <si>
    <t>S020-004-001-002-002</t>
  </si>
  <si>
    <t>Tender Evaluation Section</t>
  </si>
  <si>
    <t>S020-004-002-001-001</t>
  </si>
  <si>
    <t>State Internal Audit Committee</t>
  </si>
  <si>
    <t>S020-004-002-002-001</t>
  </si>
  <si>
    <t>Internal Audit Section</t>
  </si>
  <si>
    <t>S020-004-002-002-002</t>
  </si>
  <si>
    <t>S020-004-003-001-001</t>
  </si>
  <si>
    <t>National Pay Commission Secretariat</t>
  </si>
  <si>
    <t>S020-004-004-001-001</t>
  </si>
  <si>
    <t>Privatization and Corporatization Board Secretariat</t>
  </si>
  <si>
    <t>S020-004-004-002-001</t>
  </si>
  <si>
    <t>SOE's Financial Management Section</t>
  </si>
  <si>
    <t>S020-004-004-002-002</t>
  </si>
  <si>
    <t>SOE's Policy and Research Section</t>
  </si>
  <si>
    <t>S020-004-005-001-001</t>
  </si>
  <si>
    <t>Procurement Policy Board</t>
  </si>
  <si>
    <t>S020-004-005-002-001</t>
  </si>
  <si>
    <t>Policy Formulation Section</t>
  </si>
  <si>
    <t>S020-004-005-002-002</t>
  </si>
  <si>
    <t>Procurement Monitoring and Reporting Section</t>
  </si>
  <si>
    <t>S021-001-001-001-001</t>
  </si>
  <si>
    <t>S021-001-001-002-001</t>
  </si>
  <si>
    <t>Executive Secretariat</t>
  </si>
  <si>
    <t>S021-001-002-001-001</t>
  </si>
  <si>
    <t>S021-001-002-001-002</t>
  </si>
  <si>
    <t>Records Management</t>
  </si>
  <si>
    <t>S021-001-002-001-003</t>
  </si>
  <si>
    <t>Logistics, Maintenance &amp; Asset Management</t>
  </si>
  <si>
    <t>S021-001-002-002-001</t>
  </si>
  <si>
    <t>S021-001-002-002-002</t>
  </si>
  <si>
    <t>Accounts</t>
  </si>
  <si>
    <t>S021-001-002-003-001</t>
  </si>
  <si>
    <t>S021-001-002-004-001</t>
  </si>
  <si>
    <t>S021-001-002-004-002</t>
  </si>
  <si>
    <t>MNDF unit</t>
  </si>
  <si>
    <t>S021-001-002-005-001</t>
  </si>
  <si>
    <t>S021-001-002-006-001</t>
  </si>
  <si>
    <t>Legal unit</t>
  </si>
  <si>
    <t>S021-001-002-007-001</t>
  </si>
  <si>
    <t>S021-001-003-001-001</t>
  </si>
  <si>
    <t>S021-002-001-001-001</t>
  </si>
  <si>
    <t>Department of International Defence Coorporation &amp; Policy</t>
  </si>
  <si>
    <t>S021-003-001-001-001</t>
  </si>
  <si>
    <t>Chemical Management</t>
  </si>
  <si>
    <t>S021-004-001-001-001</t>
  </si>
  <si>
    <t>Oversight, Inspection, &amp; Implementation Support</t>
  </si>
  <si>
    <t>S021-004-002-001-001</t>
  </si>
  <si>
    <t>Policy, Regulation &amp; Planning</t>
  </si>
  <si>
    <t>S021-004-003-001-001</t>
  </si>
  <si>
    <t>International Relations &amp; New Technology Development</t>
  </si>
  <si>
    <t>S021-004-004-001-001</t>
  </si>
  <si>
    <t>Intelligence &amp; Threat Assessment</t>
  </si>
  <si>
    <t>S021-006-001-001-001</t>
  </si>
  <si>
    <t>S021-006-001-001-002</t>
  </si>
  <si>
    <t>S021-006-001-001-003</t>
  </si>
  <si>
    <t>S021-006-001-001-004</t>
  </si>
  <si>
    <t>S021-006-001-001-005</t>
  </si>
  <si>
    <t>Executive</t>
  </si>
  <si>
    <t>S021-006-001-002-001</t>
  </si>
  <si>
    <t>International Partnerships</t>
  </si>
  <si>
    <t>S021-006-001-002-002</t>
  </si>
  <si>
    <t>S021-006-002-001-001</t>
  </si>
  <si>
    <t>CT Steering Committee</t>
  </si>
  <si>
    <t>S021-006-002-002-001</t>
  </si>
  <si>
    <t>Counter Radicalization Committee</t>
  </si>
  <si>
    <t>S021-006-002-002-002</t>
  </si>
  <si>
    <t>National Action Plan</t>
  </si>
  <si>
    <t>S021-006-002-002-003</t>
  </si>
  <si>
    <t>S021-006-003-001-001</t>
  </si>
  <si>
    <t>S021-006-003-002-001</t>
  </si>
  <si>
    <t>Counter/alternate messaging</t>
  </si>
  <si>
    <t>S021-006-003-002-002</t>
  </si>
  <si>
    <t>Media cell</t>
  </si>
  <si>
    <t>S021-006-004-001-001</t>
  </si>
  <si>
    <t>Intelligence Database</t>
  </si>
  <si>
    <t>S021-006-004-001-002</t>
  </si>
  <si>
    <t>S021-007-001-001-001</t>
  </si>
  <si>
    <t>Strategic Security Assessments</t>
  </si>
  <si>
    <t>S021-007-002-001-001</t>
  </si>
  <si>
    <t>Defence and Security Coordination and Systems Review</t>
  </si>
  <si>
    <t>S021-007-003-001-001</t>
  </si>
  <si>
    <t>Civil Defence and Emergency Response Systems</t>
  </si>
  <si>
    <t>S021-008-001-001-001</t>
  </si>
  <si>
    <t>Department of Administration, Finance &amp; HR</t>
  </si>
  <si>
    <t>S021-008-002-001-001</t>
  </si>
  <si>
    <t>Department of International Cooperation</t>
  </si>
  <si>
    <t>S021-008-003-001-001</t>
  </si>
  <si>
    <t>Department of Operations (MNDF)</t>
  </si>
  <si>
    <t>S022-001-001-001-001</t>
  </si>
  <si>
    <t>Minister &amp; Senior Executives</t>
  </si>
  <si>
    <t>S022-001-001-002-001</t>
  </si>
  <si>
    <t>S022-001-001-003-001</t>
  </si>
  <si>
    <t>S022-001-001-004-001</t>
  </si>
  <si>
    <t>S022-001-001-005-001</t>
  </si>
  <si>
    <t>S022-001-001-006-001</t>
  </si>
  <si>
    <t>S022-001-001-007-001</t>
  </si>
  <si>
    <t>Administration &amp; Logistics</t>
  </si>
  <si>
    <t>S022-001-001-008-001</t>
  </si>
  <si>
    <t>S022-001-002-001-001</t>
  </si>
  <si>
    <t>S022-001-002-002-001</t>
  </si>
  <si>
    <t>Policy Planning</t>
  </si>
  <si>
    <t>S022-002-001-001-001</t>
  </si>
  <si>
    <t>S022-002-002-001-001</t>
  </si>
  <si>
    <t>Rehabilitation</t>
  </si>
  <si>
    <t>S022-002-003-001-001</t>
  </si>
  <si>
    <t>Peace &amp; Security</t>
  </si>
  <si>
    <t>S022-002-004-001-001</t>
  </si>
  <si>
    <t>Police Board Secretariat</t>
  </si>
  <si>
    <t>S022-002-005-001-001</t>
  </si>
  <si>
    <t>ICSS</t>
  </si>
  <si>
    <t>S022-003-001-001-013</t>
  </si>
  <si>
    <t>Unity Day</t>
  </si>
  <si>
    <t>S022-003-001-002-001</t>
  </si>
  <si>
    <t>Patriotic &amp; Civic</t>
  </si>
  <si>
    <t>S022-003-001-003-001</t>
  </si>
  <si>
    <t>Public Discos</t>
  </si>
  <si>
    <t>S022-004-001-001-001</t>
  </si>
  <si>
    <t>Press &amp; publication</t>
  </si>
  <si>
    <t>S022-005-001-001-001</t>
  </si>
  <si>
    <t>Local Governance Support</t>
  </si>
  <si>
    <t>S022-005-002-001-001</t>
  </si>
  <si>
    <t>Project &amp; Resources Development</t>
  </si>
  <si>
    <t>S022-006-001-001-001</t>
  </si>
  <si>
    <t>Administration &amp; Support</t>
  </si>
  <si>
    <t>S022-006-001-002-001</t>
  </si>
  <si>
    <t>Transport, repair &amp; maintenance</t>
  </si>
  <si>
    <t>S022-006-002-001-001</t>
  </si>
  <si>
    <t>Psycho Social Support</t>
  </si>
  <si>
    <t>S022-006-002-002-001</t>
  </si>
  <si>
    <t>Education Center</t>
  </si>
  <si>
    <t>S022-006-002-003-001</t>
  </si>
  <si>
    <t>Vocational &amp; Support</t>
  </si>
  <si>
    <t>S022-006-002-004-001</t>
  </si>
  <si>
    <t>Religious</t>
  </si>
  <si>
    <t>S022-006-003-001-001</t>
  </si>
  <si>
    <t>Assessment &amp; Development</t>
  </si>
  <si>
    <t>S022-006-004-001-001</t>
  </si>
  <si>
    <t>Medical Services</t>
  </si>
  <si>
    <t>S022-006-005-001-001</t>
  </si>
  <si>
    <t>Security (Shift A, B, C, D)</t>
  </si>
  <si>
    <t>S022-007-001-001-001</t>
  </si>
  <si>
    <t>S022-007-001-002-001</t>
  </si>
  <si>
    <t>S022-007-001-003-001</t>
  </si>
  <si>
    <t>S022-007-001-004-001</t>
  </si>
  <si>
    <t>S022-007-002-001-001</t>
  </si>
  <si>
    <t>Assessment &amp; Case Management</t>
  </si>
  <si>
    <t>S022-007-002-002-001</t>
  </si>
  <si>
    <t>Diversion &amp; Reintegration</t>
  </si>
  <si>
    <t>S022-007-002-003-001</t>
  </si>
  <si>
    <t>Early Intervention</t>
  </si>
  <si>
    <t>S022-007-002-004-001</t>
  </si>
  <si>
    <t>S022-007-003-001-001</t>
  </si>
  <si>
    <t>S022-007-003-002-001</t>
  </si>
  <si>
    <t>Programs</t>
  </si>
  <si>
    <t>S022-007-004-001-001</t>
  </si>
  <si>
    <t>S022-007-004-002-001</t>
  </si>
  <si>
    <t>S022-007-005-001-001</t>
  </si>
  <si>
    <t>Training, Reserach &amp; Advocacy</t>
  </si>
  <si>
    <t>S022-008-001-001-001</t>
  </si>
  <si>
    <t>Service Delivery</t>
  </si>
  <si>
    <t>S022-008-001-002-001</t>
  </si>
  <si>
    <t>Record Maintenance</t>
  </si>
  <si>
    <t>S022-008-001-003-001</t>
  </si>
  <si>
    <t>Archive &amp; Information Services</t>
  </si>
  <si>
    <t>S022-008-001-004-001</t>
  </si>
  <si>
    <t>Verification</t>
  </si>
  <si>
    <t>S022-008-001-005-001</t>
  </si>
  <si>
    <t>Vital Registration</t>
  </si>
  <si>
    <t>S022-008-002-001-001</t>
  </si>
  <si>
    <t>S022-008-002-002-001</t>
  </si>
  <si>
    <t>Administration, HR &amp; Procurement</t>
  </si>
  <si>
    <t>S022-008-002-003-001</t>
  </si>
  <si>
    <t>General Services &amp; PR</t>
  </si>
  <si>
    <t>S022-008-003-001-001</t>
  </si>
  <si>
    <t>S022-009-001-001-001</t>
  </si>
  <si>
    <t>S022-009-001-001-002</t>
  </si>
  <si>
    <t>S022-009-001-002-001</t>
  </si>
  <si>
    <t>Human Resource Development</t>
  </si>
  <si>
    <t>S022-009-001-003-001</t>
  </si>
  <si>
    <t>S022-009-002-001-001</t>
  </si>
  <si>
    <t>IT Development</t>
  </si>
  <si>
    <t>S022-009-002-002-001</t>
  </si>
  <si>
    <t>IT Standard</t>
  </si>
  <si>
    <t>S022-009-003-001-001</t>
  </si>
  <si>
    <t>Government Digital Services</t>
  </si>
  <si>
    <t>S022-009-003-002-001</t>
  </si>
  <si>
    <t>Digital Identity</t>
  </si>
  <si>
    <t>S022-009-003-003-001</t>
  </si>
  <si>
    <t>Government Productivity</t>
  </si>
  <si>
    <t>S022-009-003-004-001</t>
  </si>
  <si>
    <t>Government Technology Stack</t>
  </si>
  <si>
    <t>S022-009-003-005-001</t>
  </si>
  <si>
    <t>Gov mv</t>
  </si>
  <si>
    <t>S022-009-003-006-001</t>
  </si>
  <si>
    <t>Security Operation Center</t>
  </si>
  <si>
    <t>S022-009-003-007-001</t>
  </si>
  <si>
    <t>Digital Services Help Desk</t>
  </si>
  <si>
    <t>S022-010-001-001-001</t>
  </si>
  <si>
    <t>Quota</t>
  </si>
  <si>
    <t>S022-010-001-002-001</t>
  </si>
  <si>
    <t>Work permit regularization &amp; repatriation</t>
  </si>
  <si>
    <t>S022-010-001-003-001</t>
  </si>
  <si>
    <t>Registration, Awareness &amp; Compliance</t>
  </si>
  <si>
    <t>S022-011-001-001-001</t>
  </si>
  <si>
    <t>Anti-TIP office</t>
  </si>
  <si>
    <t>S023-001-001-001-001</t>
  </si>
  <si>
    <t>S023-001-001-002-001</t>
  </si>
  <si>
    <t>S023-001-001-003-001</t>
  </si>
  <si>
    <t>Corporate Affairs</t>
  </si>
  <si>
    <t>S023-001-001-004-001</t>
  </si>
  <si>
    <t>S023-001-001-005-001</t>
  </si>
  <si>
    <t>S023-001-001-006-001</t>
  </si>
  <si>
    <t>S023-001-001-007-001</t>
  </si>
  <si>
    <t>Audit &amp; Legal Services</t>
  </si>
  <si>
    <t>S023-001-001-008-001</t>
  </si>
  <si>
    <t>S023-001-001-010-001</t>
  </si>
  <si>
    <t>Breakfast</t>
  </si>
  <si>
    <t>S023-002-007-001-001</t>
  </si>
  <si>
    <t>School Admin Services</t>
  </si>
  <si>
    <t>S023-002-007-001-002</t>
  </si>
  <si>
    <t>S023-002-007-001-003</t>
  </si>
  <si>
    <t>Pre-school Operations</t>
  </si>
  <si>
    <t>S023-002-007-001-004</t>
  </si>
  <si>
    <t>Primary School Operations</t>
  </si>
  <si>
    <t>S023-002-007-001-005</t>
  </si>
  <si>
    <t>Secondary School Operations</t>
  </si>
  <si>
    <t>S023-002-007-001-006</t>
  </si>
  <si>
    <t>Higher Secondary School operations</t>
  </si>
  <si>
    <t>S023-002-008-001-001</t>
  </si>
  <si>
    <t>Stationery Voucher - Primary</t>
  </si>
  <si>
    <t>S023-002-008-001-002</t>
  </si>
  <si>
    <t>Stationery Voucher - Secondary</t>
  </si>
  <si>
    <t>S023-002-008-001-003</t>
  </si>
  <si>
    <t>Stationery Voucher - Higher Secondary</t>
  </si>
  <si>
    <t>S023-002-008-002-001</t>
  </si>
  <si>
    <t>Text Books - Primary</t>
  </si>
  <si>
    <t>S023-002-008-002-002</t>
  </si>
  <si>
    <t>Text Books - Secondary</t>
  </si>
  <si>
    <t>S023-002-008-002-003</t>
  </si>
  <si>
    <t>Text Books - Higher Secondary</t>
  </si>
  <si>
    <t>S023-002-008-003-001</t>
  </si>
  <si>
    <t>Secondary and Higher Examination Completion Fees</t>
  </si>
  <si>
    <t>S023-002-008-004-001</t>
  </si>
  <si>
    <t>A level tuition Fees</t>
  </si>
  <si>
    <t>S023-002-008-005-001</t>
  </si>
  <si>
    <t>Preschool Grants</t>
  </si>
  <si>
    <t>S023-002-008-006-001</t>
  </si>
  <si>
    <t>Schooling away from home</t>
  </si>
  <si>
    <t>S023-002-008-007-001</t>
  </si>
  <si>
    <t>Uniform Grant</t>
  </si>
  <si>
    <t>S023-002-009-001-001</t>
  </si>
  <si>
    <t>Repair &amp; Maintenance</t>
  </si>
  <si>
    <t>S023-002-009-001-002</t>
  </si>
  <si>
    <t>Infrastructure Development</t>
  </si>
  <si>
    <t>S023-002-009-001-003</t>
  </si>
  <si>
    <t>Project Monitoring</t>
  </si>
  <si>
    <t>S023-003-001-001-001</t>
  </si>
  <si>
    <t>School Supervision and Assessment</t>
  </si>
  <si>
    <t>S023-003-001-002-001</t>
  </si>
  <si>
    <t>S023-003-001-003-001</t>
  </si>
  <si>
    <t>Higher Education Review</t>
  </si>
  <si>
    <t>S023-003-002-001-001</t>
  </si>
  <si>
    <t>Examination</t>
  </si>
  <si>
    <t>S023-003-002-002-001</t>
  </si>
  <si>
    <t>S023-004-001-001-001</t>
  </si>
  <si>
    <t>S023-004-001-002-001</t>
  </si>
  <si>
    <t>Research, Training &amp; Programs</t>
  </si>
  <si>
    <t>S023-004-001-003-001</t>
  </si>
  <si>
    <t>Case management &amp; intervention</t>
  </si>
  <si>
    <t>S023-004-002-001-001</t>
  </si>
  <si>
    <t>School Health &amp; Safety</t>
  </si>
  <si>
    <t>S023-004-002-002-001</t>
  </si>
  <si>
    <t>Child Protection &amp; Mental Health</t>
  </si>
  <si>
    <t>S023-005-001-001-001</t>
  </si>
  <si>
    <t>S023-005-002-001-001</t>
  </si>
  <si>
    <t>Curriculum Development</t>
  </si>
  <si>
    <t>S023-005-003-001-001</t>
  </si>
  <si>
    <t>Research &amp; Development</t>
  </si>
  <si>
    <t>S023-005-004-001-001</t>
  </si>
  <si>
    <t>Teacher Development</t>
  </si>
  <si>
    <t>S023-005-005-001-001</t>
  </si>
  <si>
    <t>Continuing Education</t>
  </si>
  <si>
    <t>S023-005-006-001-001</t>
  </si>
  <si>
    <t>Early Childhood Development</t>
  </si>
  <si>
    <t>S024-001-001-001-001</t>
  </si>
  <si>
    <t>Chancellery</t>
  </si>
  <si>
    <t>S024-001-001-002-001</t>
  </si>
  <si>
    <t>Front Office &amp; Janitorial Service</t>
  </si>
  <si>
    <t>S024-001-001-002-002</t>
  </si>
  <si>
    <t>Asset &amp; Stock Management</t>
  </si>
  <si>
    <t>S024-001-001-003-001</t>
  </si>
  <si>
    <t>Training &amp; Perfromance Management</t>
  </si>
  <si>
    <t>S024-001-001-003-002</t>
  </si>
  <si>
    <t>Recruitment, Payrol, Expatriate &amp; Administration</t>
  </si>
  <si>
    <t>S024-001-001-004-001</t>
  </si>
  <si>
    <t>Revenue</t>
  </si>
  <si>
    <t>S024-001-001-004-002</t>
  </si>
  <si>
    <t>S024-001-001-005-001</t>
  </si>
  <si>
    <t>Networking Service &amp; Administration</t>
  </si>
  <si>
    <t>S024-001-001-005-002</t>
  </si>
  <si>
    <t>Information Security &amp; IT Support</t>
  </si>
  <si>
    <t>S024-001-001-006-001</t>
  </si>
  <si>
    <t>Purchasing &amp; Payment</t>
  </si>
  <si>
    <t>S024-001-001-006-002</t>
  </si>
  <si>
    <t>Tender</t>
  </si>
  <si>
    <t>S024-001-001-007-001</t>
  </si>
  <si>
    <t>S024-001-001-007-002</t>
  </si>
  <si>
    <t>S024-001-001-008-001</t>
  </si>
  <si>
    <t>Business Development</t>
  </si>
  <si>
    <t>S024-001-001-008-002</t>
  </si>
  <si>
    <t>Marketing</t>
  </si>
  <si>
    <t>S024-001-001-009-001</t>
  </si>
  <si>
    <t>S024-001-001-009-002</t>
  </si>
  <si>
    <t>S024-001-001-010-001</t>
  </si>
  <si>
    <t>Quality Control</t>
  </si>
  <si>
    <t>S024-001-001-010-002</t>
  </si>
  <si>
    <t>Continious Improvement and Accreditation</t>
  </si>
  <si>
    <t>S024-002-001-001-001</t>
  </si>
  <si>
    <t>Research Development</t>
  </si>
  <si>
    <t>S024-002-001-002-001</t>
  </si>
  <si>
    <t>S024-002-002-001-001</t>
  </si>
  <si>
    <t>S024-002-003-001-001</t>
  </si>
  <si>
    <t>Corporate Training</t>
  </si>
  <si>
    <t>S024-002-003-002-001</t>
  </si>
  <si>
    <t>Community Engagement</t>
  </si>
  <si>
    <t>S024-002-003-003-001</t>
  </si>
  <si>
    <t>International Relation</t>
  </si>
  <si>
    <t>S024-002-003-004-001</t>
  </si>
  <si>
    <t>Scholarship &amp; Assistance</t>
  </si>
  <si>
    <t>S024-002-004-001-001</t>
  </si>
  <si>
    <t>Technology Transfer</t>
  </si>
  <si>
    <t>S024-002-004-001-002</t>
  </si>
  <si>
    <t>Innovation</t>
  </si>
  <si>
    <t>S024-002-005-001-001</t>
  </si>
  <si>
    <t>Center for Postgraduate Studies</t>
  </si>
  <si>
    <t>S024-003-001-001-001</t>
  </si>
  <si>
    <t>Admission</t>
  </si>
  <si>
    <t>S024-003-001-002-001</t>
  </si>
  <si>
    <t>Registeration &amp; Progression</t>
  </si>
  <si>
    <t>S024-003-001-003-001</t>
  </si>
  <si>
    <t>Graduation</t>
  </si>
  <si>
    <t>S024-003-001-004-001</t>
  </si>
  <si>
    <t>Student Support Services</t>
  </si>
  <si>
    <t>S024-003-001-005-001</t>
  </si>
  <si>
    <t>Almuni</t>
  </si>
  <si>
    <t>S024-003-001-006-001</t>
  </si>
  <si>
    <t>Student Club &amp; Societies</t>
  </si>
  <si>
    <t>S024-003-001-007-001</t>
  </si>
  <si>
    <t>Counselling Centre</t>
  </si>
  <si>
    <t>S024-003-002-001-001</t>
  </si>
  <si>
    <t>Program Management</t>
  </si>
  <si>
    <t>S024-003-002-002-001</t>
  </si>
  <si>
    <t>Training &amp; Learning Development</t>
  </si>
  <si>
    <t>S024-003-003-001-001</t>
  </si>
  <si>
    <t>Assesment &amp; Examination</t>
  </si>
  <si>
    <t>S024-003-004-001-001</t>
  </si>
  <si>
    <t>Quran</t>
  </si>
  <si>
    <t>S024-003-004-002-001</t>
  </si>
  <si>
    <t>Sunnah</t>
  </si>
  <si>
    <t>S024-003-005-001-001</t>
  </si>
  <si>
    <t>Islamic Sceince</t>
  </si>
  <si>
    <t>S024-003-005-002-001</t>
  </si>
  <si>
    <t>Human Sceince</t>
  </si>
  <si>
    <t>S024-003-006-001-001</t>
  </si>
  <si>
    <t>Legal Clinic</t>
  </si>
  <si>
    <t>S024-003-006-002-002</t>
  </si>
  <si>
    <t>Law</t>
  </si>
  <si>
    <t>S024-003-006-003-003</t>
  </si>
  <si>
    <t>Shariah</t>
  </si>
  <si>
    <t>S024-003-007-001-001</t>
  </si>
  <si>
    <t>Linguistic</t>
  </si>
  <si>
    <t>S024-003-007-002-002</t>
  </si>
  <si>
    <t>Language</t>
  </si>
  <si>
    <t>S024-003-008-001-001</t>
  </si>
  <si>
    <t>Education Studies</t>
  </si>
  <si>
    <t>S024-003-008-002-002</t>
  </si>
  <si>
    <t>Arts &amp; Humanities</t>
  </si>
  <si>
    <t>S024-003-009-001-001</t>
  </si>
  <si>
    <t>Economic &amp; Finance</t>
  </si>
  <si>
    <t>S024-003-009-002-002</t>
  </si>
  <si>
    <t>Management</t>
  </si>
  <si>
    <t>S024-003-010-001-001</t>
  </si>
  <si>
    <t>University Preperation</t>
  </si>
  <si>
    <t>S024-003-010-002-002</t>
  </si>
  <si>
    <t>S024-003-011-001-001</t>
  </si>
  <si>
    <t>Climate &amp; Ecosystem Science</t>
  </si>
  <si>
    <t>S024-003-011-002-002</t>
  </si>
  <si>
    <t>S025-001-001-001-001</t>
  </si>
  <si>
    <t>Chancellor, VC &amp; Secretariate</t>
  </si>
  <si>
    <t>S025-001-001-002-001</t>
  </si>
  <si>
    <t>Operations and administrative services</t>
  </si>
  <si>
    <t>S025-001-001-003-001</t>
  </si>
  <si>
    <t>S025-001-001-004-001</t>
  </si>
  <si>
    <t>S025-001-001-005-001</t>
  </si>
  <si>
    <t>External Relation</t>
  </si>
  <si>
    <t>S025-001-001-006-001</t>
  </si>
  <si>
    <t>S025-001-001-007-001</t>
  </si>
  <si>
    <t>Information Technology Services</t>
  </si>
  <si>
    <t>S025-001-001-008-001</t>
  </si>
  <si>
    <t>Project Development &amp; Execution</t>
  </si>
  <si>
    <t>S025-001-001-008-002</t>
  </si>
  <si>
    <t>Benefit Monitoring &amp; Evaluation</t>
  </si>
  <si>
    <t>S025-001-001-009-001</t>
  </si>
  <si>
    <t>Corporate Planning</t>
  </si>
  <si>
    <t>S025-001-001-009-002</t>
  </si>
  <si>
    <t>Enterprises/Companies</t>
  </si>
  <si>
    <t>S025-001-001-009-003</t>
  </si>
  <si>
    <t>Endowment &amp; Investments</t>
  </si>
  <si>
    <t>S025-002-001-001-001</t>
  </si>
  <si>
    <t>Applic., Regis., Progression, Graduation, Admin. &amp; Records</t>
  </si>
  <si>
    <t>S025-002-002-001-001</t>
  </si>
  <si>
    <t>Std. Welfare, Grad. Placemnt, Clubs &amp; Societ., Recr. &amp; Sprts</t>
  </si>
  <si>
    <t>S025-002-002-002-001</t>
  </si>
  <si>
    <t>Learning &amp; Financial Support</t>
  </si>
  <si>
    <t>S025-002-002-003-001</t>
  </si>
  <si>
    <t>Alumnus Tracers &amp; Alumni Association</t>
  </si>
  <si>
    <t>S025-002-003-001-001</t>
  </si>
  <si>
    <t>Curriculum Coordination, Academic Outreach/Extension</t>
  </si>
  <si>
    <t>S025-002-004-001-001</t>
  </si>
  <si>
    <t>Academic Policy &amp; Planning</t>
  </si>
  <si>
    <t>S025-002-005-001-001</t>
  </si>
  <si>
    <t>Research &amp; Publications</t>
  </si>
  <si>
    <t>S025-002-006-001-001</t>
  </si>
  <si>
    <t>Teaching &amp; Learning Development</t>
  </si>
  <si>
    <t>S025-003-001-001-001</t>
  </si>
  <si>
    <t>S025-003-002-001-001</t>
  </si>
  <si>
    <t>S025-003-003-001-001</t>
  </si>
  <si>
    <t>S025-003-004-001-001</t>
  </si>
  <si>
    <t>S025-003-005-001-001</t>
  </si>
  <si>
    <t>S025-003-006-001-001</t>
  </si>
  <si>
    <t>S025-003-007-001-001</t>
  </si>
  <si>
    <t>S025-003-008-001-001</t>
  </si>
  <si>
    <t>S025-003-009-001-001</t>
  </si>
  <si>
    <t>S025-003-010-001-001</t>
  </si>
  <si>
    <t>S025-003-011-001-001</t>
  </si>
  <si>
    <t>S025-003-012-001-001</t>
  </si>
  <si>
    <t>S025-003-013-001-001</t>
  </si>
  <si>
    <t>S026-001-001-001-001</t>
  </si>
  <si>
    <t>S026-001-001-002-001</t>
  </si>
  <si>
    <t>S026-001-001-003-001</t>
  </si>
  <si>
    <t>S026-001-001-004-001</t>
  </si>
  <si>
    <t>S026-001-001-005-001</t>
  </si>
  <si>
    <t>HR &amp; Training Admin</t>
  </si>
  <si>
    <t>S026-001-001-006-001</t>
  </si>
  <si>
    <t>S026-001-002-001-001</t>
  </si>
  <si>
    <t>Policy &amp; planning</t>
  </si>
  <si>
    <t>S026-001-002-002-001</t>
  </si>
  <si>
    <t>S026-001-002-003-001</t>
  </si>
  <si>
    <t>Public Information Unit</t>
  </si>
  <si>
    <t>S026-002-001-001-001</t>
  </si>
  <si>
    <t>Japan</t>
  </si>
  <si>
    <t>S026-002-001-002-001</t>
  </si>
  <si>
    <t>China</t>
  </si>
  <si>
    <t>S026-002-001-003-001</t>
  </si>
  <si>
    <t>East and Central</t>
  </si>
  <si>
    <t>S026-002-001-004-001</t>
  </si>
  <si>
    <t>Middle East &amp; Africa</t>
  </si>
  <si>
    <t>S026-002-002-001-001</t>
  </si>
  <si>
    <t>Europe</t>
  </si>
  <si>
    <t>S026-002-002-002-001</t>
  </si>
  <si>
    <t>Americas &amp; Oceania</t>
  </si>
  <si>
    <t>S026-002-003-001-001</t>
  </si>
  <si>
    <t>UN</t>
  </si>
  <si>
    <t>S026-002-003-002-001</t>
  </si>
  <si>
    <t>Small states, Climate Change, &amp; sustainable development</t>
  </si>
  <si>
    <t>S026-002-003-003-001</t>
  </si>
  <si>
    <t>Human Rights</t>
  </si>
  <si>
    <t>S026-002-003-004-001</t>
  </si>
  <si>
    <t>International Organization</t>
  </si>
  <si>
    <t>S026-003-001-001-001</t>
  </si>
  <si>
    <t>India</t>
  </si>
  <si>
    <t>S026-003-001-002-001</t>
  </si>
  <si>
    <t>South Asia</t>
  </si>
  <si>
    <t>S026-003-001-003-001</t>
  </si>
  <si>
    <t>S026-003-001-004-001</t>
  </si>
  <si>
    <t>Other IOR</t>
  </si>
  <si>
    <t>S026-004-001-001-001</t>
  </si>
  <si>
    <t>Multilateral Assistance</t>
  </si>
  <si>
    <t>S026-004-001-002-001</t>
  </si>
  <si>
    <t>Bilateral Assistance</t>
  </si>
  <si>
    <t>S026-004-001-003-001</t>
  </si>
  <si>
    <t>S026-004-002-001-001</t>
  </si>
  <si>
    <t>Privileges &amp; Immunities</t>
  </si>
  <si>
    <t>S026-004-002-002-001</t>
  </si>
  <si>
    <t>Visits &amp; Ceremonies</t>
  </si>
  <si>
    <t>S026-005-001-001-001</t>
  </si>
  <si>
    <t>Consular Issues</t>
  </si>
  <si>
    <t>S026-005-002-001-001</t>
  </si>
  <si>
    <t>Training &amp; Professional Development</t>
  </si>
  <si>
    <t>S026-005-002-002-001</t>
  </si>
  <si>
    <t>Outreach &amp; Advocacy</t>
  </si>
  <si>
    <t>S026-005-002-003-001</t>
  </si>
  <si>
    <t>Library &amp; Publication</t>
  </si>
  <si>
    <t>S027-001-001-001-001</t>
  </si>
  <si>
    <t>Foreign Recruitment</t>
  </si>
  <si>
    <t>S027-001-001-008-001</t>
  </si>
  <si>
    <t>Public Relations, Media &amp; Coordination</t>
  </si>
  <si>
    <t>S027-001-002-001-001</t>
  </si>
  <si>
    <t>Administration &amp; Support Services</t>
  </si>
  <si>
    <t>S027-001-002-002-001</t>
  </si>
  <si>
    <t>Infrastructure Development &amp; Maintenance</t>
  </si>
  <si>
    <t>S027-001-003-001-001</t>
  </si>
  <si>
    <t>Accounting &amp; Finance</t>
  </si>
  <si>
    <t>S027-001-004-001-001</t>
  </si>
  <si>
    <t>S027-001-004-002-001</t>
  </si>
  <si>
    <t>HR Planning, Personnel Management &amp; Local recruitment</t>
  </si>
  <si>
    <t>S027-001-005-001-001</t>
  </si>
  <si>
    <t>S027-001-006-001-001</t>
  </si>
  <si>
    <t>Legal Affairs (Drafting/Case Handling)</t>
  </si>
  <si>
    <t>S027-001-007-001-001</t>
  </si>
  <si>
    <t>Procurement Management</t>
  </si>
  <si>
    <t>S027-001-007-002-001</t>
  </si>
  <si>
    <t>Stock Management</t>
  </si>
  <si>
    <t>S027-001-008-001-001</t>
  </si>
  <si>
    <t>Information Technology Division</t>
  </si>
  <si>
    <t>S027-002-001-001-001</t>
  </si>
  <si>
    <t>Policy Implementation, Monitoring &amp; International Relations</t>
  </si>
  <si>
    <t>S027-003-001-002-001</t>
  </si>
  <si>
    <t>Emergency Medical Services Management</t>
  </si>
  <si>
    <t>S027-004-001-001-001</t>
  </si>
  <si>
    <t>Health Services Management &amp; Development</t>
  </si>
  <si>
    <t>S027-004-001-002-001</t>
  </si>
  <si>
    <t>Biomedical Engineering</t>
  </si>
  <si>
    <t>S027-004-003-001-001</t>
  </si>
  <si>
    <t>HA Atoll Hospital</t>
  </si>
  <si>
    <t>S027-004-003-002-001</t>
  </si>
  <si>
    <t>HA Hoarafushi HC</t>
  </si>
  <si>
    <t>S027-004-003-003-001</t>
  </si>
  <si>
    <t>HA Aaminaadhiyoo HC</t>
  </si>
  <si>
    <t>S027-004-003-004-001</t>
  </si>
  <si>
    <t>HA Kela HC</t>
  </si>
  <si>
    <t>S027-004-003-005-001</t>
  </si>
  <si>
    <t>HA Baarashu HC</t>
  </si>
  <si>
    <t>S027-004-003-006-001</t>
  </si>
  <si>
    <t>HA Thuraakunu HC</t>
  </si>
  <si>
    <t>S027-004-003-007-001</t>
  </si>
  <si>
    <t>HA Uligamu HC</t>
  </si>
  <si>
    <t>S027-004-003-008-001</t>
  </si>
  <si>
    <t>HA Molhadhoo HC</t>
  </si>
  <si>
    <t>S027-004-003-009-001</t>
  </si>
  <si>
    <t>HA Vashafaru HC</t>
  </si>
  <si>
    <t>S027-004-003-010-001</t>
  </si>
  <si>
    <t>HA Filladhoo HC</t>
  </si>
  <si>
    <t>S027-004-003-011-001</t>
  </si>
  <si>
    <t>HA Maarandhoo HC</t>
  </si>
  <si>
    <t>S027-004-003-012-001</t>
  </si>
  <si>
    <t>HA Thakandhoo HC</t>
  </si>
  <si>
    <t>S027-004-003-013-001</t>
  </si>
  <si>
    <t>HA Muraidhoo HC</t>
  </si>
  <si>
    <t>S027-004-003-014-001</t>
  </si>
  <si>
    <t>HA Utheem HC</t>
  </si>
  <si>
    <t>S027-004-004-001-001</t>
  </si>
  <si>
    <t>Sh Atoll Hospital</t>
  </si>
  <si>
    <t>S027-004-004-002-001</t>
  </si>
  <si>
    <t>Sh Komandoo HC</t>
  </si>
  <si>
    <t>S027-004-004-003-001</t>
  </si>
  <si>
    <t>Sh Milandhoo HC</t>
  </si>
  <si>
    <t>S027-004-004-004-001</t>
  </si>
  <si>
    <t>Sh Feydhoo HC</t>
  </si>
  <si>
    <t>S027-004-004-005-001</t>
  </si>
  <si>
    <t>Sh Kanditheem HC</t>
  </si>
  <si>
    <t>S027-004-004-006-001</t>
  </si>
  <si>
    <t>Sh Foakaidhoo HC</t>
  </si>
  <si>
    <t>S027-004-004-007-001</t>
  </si>
  <si>
    <t>Sh Noomaraa HC</t>
  </si>
  <si>
    <t>S027-004-004-008-001</t>
  </si>
  <si>
    <t>Sh Goidhoo HC</t>
  </si>
  <si>
    <t>S027-004-004-009-001</t>
  </si>
  <si>
    <t>Sh Feevah HC</t>
  </si>
  <si>
    <t>S027-004-004-010-001</t>
  </si>
  <si>
    <t>Sh Bilehfahi HC</t>
  </si>
  <si>
    <t>S027-004-004-011-001</t>
  </si>
  <si>
    <t>Sh Narudhoo HC</t>
  </si>
  <si>
    <t>S027-004-004-012-001</t>
  </si>
  <si>
    <t>Sh Maroshi HC</t>
  </si>
  <si>
    <t>S027-004-004-013-001</t>
  </si>
  <si>
    <t>Sh Lhaimagu HC</t>
  </si>
  <si>
    <t>S027-004-004-014-001</t>
  </si>
  <si>
    <t>Sh Maaugoodhoo HC</t>
  </si>
  <si>
    <t>S027-004-005-001-001</t>
  </si>
  <si>
    <t>N Atoll Hospital</t>
  </si>
  <si>
    <t>S027-004-005-002-001</t>
  </si>
  <si>
    <t>N Kendhikulhudhoo HC</t>
  </si>
  <si>
    <t>S027-004-005-003-001</t>
  </si>
  <si>
    <t>N Holhudhoo HC</t>
  </si>
  <si>
    <t>S027-004-005-004-001</t>
  </si>
  <si>
    <t>N Velidhoo HC</t>
  </si>
  <si>
    <t>S027-004-005-005-001</t>
  </si>
  <si>
    <t>N Landhoo HC</t>
  </si>
  <si>
    <t>S027-004-005-006-001</t>
  </si>
  <si>
    <t>N Maafaru HC</t>
  </si>
  <si>
    <t>S027-004-005-007-001</t>
  </si>
  <si>
    <t>N Lhohi HC</t>
  </si>
  <si>
    <t>S027-004-005-008-001</t>
  </si>
  <si>
    <t>N Miladhoo HC</t>
  </si>
  <si>
    <t>S027-004-005-009-001</t>
  </si>
  <si>
    <t>N Magoodhoo HC</t>
  </si>
  <si>
    <t>S027-004-005-010-001</t>
  </si>
  <si>
    <t>N Henbadhoo HC</t>
  </si>
  <si>
    <t>S027-004-005-011-001</t>
  </si>
  <si>
    <t>N Kudafari HC</t>
  </si>
  <si>
    <t>S027-004-005-012-001</t>
  </si>
  <si>
    <t>N Maalhendhoo HC</t>
  </si>
  <si>
    <t>S027-004-005-013-001</t>
  </si>
  <si>
    <t>N Fohdhoo HC</t>
  </si>
  <si>
    <t>S027-004-006-001-001</t>
  </si>
  <si>
    <t>B Atoll Hospital</t>
  </si>
  <si>
    <t>S027-004-006-002-001</t>
  </si>
  <si>
    <t>B Dharavandhoo HC</t>
  </si>
  <si>
    <t>S027-004-006-003-001</t>
  </si>
  <si>
    <t>B Thulhaadhoo HC</t>
  </si>
  <si>
    <t>S027-004-006-004-001</t>
  </si>
  <si>
    <t>B Kendhoo HC</t>
  </si>
  <si>
    <t>S027-004-006-005-001</t>
  </si>
  <si>
    <t>B Hithadhoo HC</t>
  </si>
  <si>
    <t>S027-004-006-006-001</t>
  </si>
  <si>
    <t>B Goidhoo HC</t>
  </si>
  <si>
    <t>S027-004-006-007-001</t>
  </si>
  <si>
    <t>B Maalhohu HC</t>
  </si>
  <si>
    <t>S027-004-006-008-001</t>
  </si>
  <si>
    <t>B Kudalikilu HC</t>
  </si>
  <si>
    <t>S027-004-006-009-001</t>
  </si>
  <si>
    <t>B Kamadhoo HC</t>
  </si>
  <si>
    <t>S027-004-006-010-001</t>
  </si>
  <si>
    <t>B Dhonfanu HC</t>
  </si>
  <si>
    <t>S027-004-006-011-001</t>
  </si>
  <si>
    <t>B Kihaadhoo HC</t>
  </si>
  <si>
    <t>S027-004-006-012-001</t>
  </si>
  <si>
    <t>B Fehendhoo HC</t>
  </si>
  <si>
    <t>S027-004-006-013-001</t>
  </si>
  <si>
    <t>B Fulhadhoo HC</t>
  </si>
  <si>
    <t>S027-004-007-001-001</t>
  </si>
  <si>
    <t>Lh Atoll Hospital</t>
  </si>
  <si>
    <t>S027-004-007-002-001</t>
  </si>
  <si>
    <t>Lh Hinnavru HC</t>
  </si>
  <si>
    <t>S027-004-007-003-001</t>
  </si>
  <si>
    <t>Lh Kurendhoo</t>
  </si>
  <si>
    <t>S027-004-007-004-001</t>
  </si>
  <si>
    <t>Lh Olhuvelifushi</t>
  </si>
  <si>
    <t>S027-004-008-001-001</t>
  </si>
  <si>
    <t>K Thulusdhoo HC</t>
  </si>
  <si>
    <t>S027-004-008-002-001</t>
  </si>
  <si>
    <t>K Hinamafushi HC</t>
  </si>
  <si>
    <t>S027-004-008-003-001</t>
  </si>
  <si>
    <t>K Maafushi HC</t>
  </si>
  <si>
    <t>S027-004-008-004-001</t>
  </si>
  <si>
    <t>K Kaashidhoo HC</t>
  </si>
  <si>
    <t>S027-004-008-005-001</t>
  </si>
  <si>
    <t>K Guraidhoo HC</t>
  </si>
  <si>
    <t>S027-004-008-006-001</t>
  </si>
  <si>
    <t>K Gaafaru HC</t>
  </si>
  <si>
    <t>S027-004-008-007-001</t>
  </si>
  <si>
    <t>K Dhifushi HC</t>
  </si>
  <si>
    <t>S027-004-008-008-001</t>
  </si>
  <si>
    <t>K Huraa HC</t>
  </si>
  <si>
    <t>S027-004-008-009-001</t>
  </si>
  <si>
    <t>K Gulhee HC</t>
  </si>
  <si>
    <t>S027-004-009-001-001</t>
  </si>
  <si>
    <t>AA Atoll Hospital</t>
  </si>
  <si>
    <t>S027-004-009-002-001</t>
  </si>
  <si>
    <t>AA Thoddo HC</t>
  </si>
  <si>
    <t>S027-004-009-003-001</t>
  </si>
  <si>
    <t>AA Mathiveri HC</t>
  </si>
  <si>
    <t>S027-004-009-004-001</t>
  </si>
  <si>
    <t>AA Ukulhas HC</t>
  </si>
  <si>
    <t>S027-004-009-005-001</t>
  </si>
  <si>
    <t>AA Bodufulhadhoo HC</t>
  </si>
  <si>
    <t>S027-004-009-006-001</t>
  </si>
  <si>
    <t>AA Feridhoo HC</t>
  </si>
  <si>
    <t>S027-004-009-007-001</t>
  </si>
  <si>
    <t>AA Maalhos HC</t>
  </si>
  <si>
    <t>S027-004-009-008-001</t>
  </si>
  <si>
    <t>AA Himandhoo HC</t>
  </si>
  <si>
    <t>S027-004-010-001-001</t>
  </si>
  <si>
    <t>ADh Atoll Hospital</t>
  </si>
  <si>
    <t>S027-004-010-002-001</t>
  </si>
  <si>
    <t>ADh Maamigili HC</t>
  </si>
  <si>
    <t>S027-004-010-003-001</t>
  </si>
  <si>
    <t>ADh Hanyaameedhoo HC</t>
  </si>
  <si>
    <t>S027-004-010-004-001</t>
  </si>
  <si>
    <t>ADh Omadhoo HC</t>
  </si>
  <si>
    <t>S027-004-010-005-001</t>
  </si>
  <si>
    <t>ADh Kunburudhoo HC</t>
  </si>
  <si>
    <t>S027-004-010-006-001</t>
  </si>
  <si>
    <t>ADh Mandhoo HC</t>
  </si>
  <si>
    <t>S027-004-010-007-001</t>
  </si>
  <si>
    <t>ADh Dhagethi HC</t>
  </si>
  <si>
    <t>S027-004-010-008-001</t>
  </si>
  <si>
    <t>ADh Dhiguradhu HC</t>
  </si>
  <si>
    <t>S027-004-010-009-001</t>
  </si>
  <si>
    <t>ADh Dhidhoo HC</t>
  </si>
  <si>
    <t>S027-004-010-010-001</t>
  </si>
  <si>
    <t>ADh Fenfushi HC</t>
  </si>
  <si>
    <t>S027-004-011-001-001</t>
  </si>
  <si>
    <t>V Atoll Hospital</t>
  </si>
  <si>
    <t>S027-004-011-002-001</t>
  </si>
  <si>
    <t>V Keyodhoo HC</t>
  </si>
  <si>
    <t>S027-004-011-003-001</t>
  </si>
  <si>
    <t>V Fulidhoo HC</t>
  </si>
  <si>
    <t>S027-004-011-004-001</t>
  </si>
  <si>
    <t>V Rakeedhoo HC</t>
  </si>
  <si>
    <t>S027-004-011-005-001</t>
  </si>
  <si>
    <t>V Thinadhoo HC</t>
  </si>
  <si>
    <t>S027-004-012-001-001</t>
  </si>
  <si>
    <t>M Mulee Regional Hospital</t>
  </si>
  <si>
    <t>S027-004-012-002-001</t>
  </si>
  <si>
    <t>M Mulaku HC</t>
  </si>
  <si>
    <t>S027-004-012-003-001</t>
  </si>
  <si>
    <t>M Dhiggaru HC</t>
  </si>
  <si>
    <t>S027-004-012-004-001</t>
  </si>
  <si>
    <t>M Kolhufushi HC</t>
  </si>
  <si>
    <t>S027-004-012-005-001</t>
  </si>
  <si>
    <t>M Maduvari HC</t>
  </si>
  <si>
    <t>S027-004-012-006-001</t>
  </si>
  <si>
    <t>M Naalafushi HC</t>
  </si>
  <si>
    <t>S027-004-012-007-001</t>
  </si>
  <si>
    <t>M Raimandhoo HC</t>
  </si>
  <si>
    <t>S027-004-012-008-001</t>
  </si>
  <si>
    <t>M Veyvah HC</t>
  </si>
  <si>
    <t>S027-004-013-001-001</t>
  </si>
  <si>
    <t>F Atoll Hospital</t>
  </si>
  <si>
    <t>S027-004-013-002-001</t>
  </si>
  <si>
    <t>F Feeali HC</t>
  </si>
  <si>
    <t>S027-004-013-003-001</t>
  </si>
  <si>
    <t>F Bilehdhoo HC</t>
  </si>
  <si>
    <t>S027-004-013-004-001</t>
  </si>
  <si>
    <t>F Magoodhoo HC</t>
  </si>
  <si>
    <t>S027-004-013-005-001</t>
  </si>
  <si>
    <t>F Dharaboodhoo</t>
  </si>
  <si>
    <t>S027-004-014-001-001</t>
  </si>
  <si>
    <t>Dh Atoll Hospital</t>
  </si>
  <si>
    <t>S027-004-014-002-001</t>
  </si>
  <si>
    <t>Dh Meedhoo HC</t>
  </si>
  <si>
    <t>S027-004-014-003-001</t>
  </si>
  <si>
    <t>Dh Bandidhoo HC</t>
  </si>
  <si>
    <t>S027-004-014-004-001</t>
  </si>
  <si>
    <t>Dh Rinbidhoo HC</t>
  </si>
  <si>
    <t>S027-004-014-005-001</t>
  </si>
  <si>
    <t>Dh Hulhudhelee HC</t>
  </si>
  <si>
    <t>S027-004-014-006-001</t>
  </si>
  <si>
    <t>Dh Maaeboodhoo HC</t>
  </si>
  <si>
    <t>S027-004-015-001-001</t>
  </si>
  <si>
    <t>Th Atoll Hospital</t>
  </si>
  <si>
    <t>S027-004-015-002-001</t>
  </si>
  <si>
    <t>Th Vilifushi HC</t>
  </si>
  <si>
    <t>S027-004-015-003-001</t>
  </si>
  <si>
    <t>Th Guraidhoo HC</t>
  </si>
  <si>
    <t>S027-004-015-004-001</t>
  </si>
  <si>
    <t>Th Hirilandhoo HC</t>
  </si>
  <si>
    <t>S027-004-015-005-001</t>
  </si>
  <si>
    <t>Th Thinarafushi HC</t>
  </si>
  <si>
    <t>S027-004-015-006-001</t>
  </si>
  <si>
    <t>Th Madifushi HC</t>
  </si>
  <si>
    <t>S027-004-015-007-001</t>
  </si>
  <si>
    <t>Th Kinbidhoo HC</t>
  </si>
  <si>
    <t>S027-004-015-008-001</t>
  </si>
  <si>
    <t>Th Burunee HC</t>
  </si>
  <si>
    <t>S027-004-015-009-001</t>
  </si>
  <si>
    <t>Th Dhiyamigili HC</t>
  </si>
  <si>
    <t>S027-004-015-010-001</t>
  </si>
  <si>
    <t>Th Kandoodhoo HC</t>
  </si>
  <si>
    <t>S027-004-015-011-001</t>
  </si>
  <si>
    <t>Th Vandhoo HC</t>
  </si>
  <si>
    <t>S027-004-015-012-001</t>
  </si>
  <si>
    <t>Th Gaadhifushi HC</t>
  </si>
  <si>
    <t>S027-004-015-013-001</t>
  </si>
  <si>
    <t>Th Omadhoo HC</t>
  </si>
  <si>
    <t>S027-004-016-001-001</t>
  </si>
  <si>
    <t>GA Atoll Hospital</t>
  </si>
  <si>
    <t>S027-004-016-002-001</t>
  </si>
  <si>
    <t>GA Dhandhoo HC</t>
  </si>
  <si>
    <t>S027-004-016-003-001</t>
  </si>
  <si>
    <t>GA Kolamaafushi HC</t>
  </si>
  <si>
    <t>S027-004-016-004-001</t>
  </si>
  <si>
    <t>GA Dhewadhoo HC</t>
  </si>
  <si>
    <t>S027-004-016-005-001</t>
  </si>
  <si>
    <t>GA Gemanafushi HC</t>
  </si>
  <si>
    <t>S027-004-016-006-001</t>
  </si>
  <si>
    <t>GA Maamendhoo HC</t>
  </si>
  <si>
    <t>S027-004-016-007-001</t>
  </si>
  <si>
    <t>GA Kondey HC</t>
  </si>
  <si>
    <t>S027-004-016-008-001</t>
  </si>
  <si>
    <t>GA Nilandhoo HC</t>
  </si>
  <si>
    <t>S027-004-016-009-001</t>
  </si>
  <si>
    <t>GA Kanduhulhudhoo HC</t>
  </si>
  <si>
    <t>S027-004-017-001-001</t>
  </si>
  <si>
    <t>Fuvahmulah Hospital</t>
  </si>
  <si>
    <t>S027-005-001-001-001</t>
  </si>
  <si>
    <t>Quality Assurance &amp; Regulation</t>
  </si>
  <si>
    <t>S027-006-001-001-001</t>
  </si>
  <si>
    <t>Maldives Medical &amp; Dental Council</t>
  </si>
  <si>
    <t>S027-006-001-001-002</t>
  </si>
  <si>
    <t>Maldives Nursing And Midwifery Council</t>
  </si>
  <si>
    <t>S027-006-001-001-003</t>
  </si>
  <si>
    <t>Allied Health Council</t>
  </si>
  <si>
    <t>S027-006-001-001-004</t>
  </si>
  <si>
    <t>Complimentary Medicine Boards</t>
  </si>
  <si>
    <t>S027-008-001-001-001</t>
  </si>
  <si>
    <t>PH Preparedness Surveillance, Epidemiology &amp; IBH</t>
  </si>
  <si>
    <t>S027-008-002-001-001</t>
  </si>
  <si>
    <t>Communicable Disease Prevention and Control</t>
  </si>
  <si>
    <t>S027-008-003-001-001</t>
  </si>
  <si>
    <t>Health Promotion and Chronic Disease</t>
  </si>
  <si>
    <t>S027-008-004-001-001</t>
  </si>
  <si>
    <t>Population and reproductive health</t>
  </si>
  <si>
    <t>S027-008-005-001-001</t>
  </si>
  <si>
    <t>Environmental and Occupational Health</t>
  </si>
  <si>
    <t>S027-008-006-001-001</t>
  </si>
  <si>
    <t>Dhamana Veshi</t>
  </si>
  <si>
    <t>S027-008-007-001-001</t>
  </si>
  <si>
    <t>Public Health Inspections</t>
  </si>
  <si>
    <t>S027-008-008-001-001</t>
  </si>
  <si>
    <t>S027-009-001-001-001</t>
  </si>
  <si>
    <t>Medicine and Therapeutic Goods Regulation &amp; Enforcement</t>
  </si>
  <si>
    <t>S027-009-002-001-001</t>
  </si>
  <si>
    <t>National health laboratory services</t>
  </si>
  <si>
    <t>S027-009-003-001-001</t>
  </si>
  <si>
    <t>Food Regulatory Control Services</t>
  </si>
  <si>
    <t>S027-009-004-001-001</t>
  </si>
  <si>
    <t>Administration and Support Service</t>
  </si>
  <si>
    <t>S027-010-001-001-001</t>
  </si>
  <si>
    <t>Central Blood Bank</t>
  </si>
  <si>
    <t>S027-010-002-001-001</t>
  </si>
  <si>
    <t>Thalassemia and other haemominoglopathys Centre</t>
  </si>
  <si>
    <t>S027-010-003-001-001</t>
  </si>
  <si>
    <t>Maldives Blood Services</t>
  </si>
  <si>
    <t>S027-010-004-001-001</t>
  </si>
  <si>
    <t>Laboratory &amp; Research Division</t>
  </si>
  <si>
    <t>S027-010-005-001-001</t>
  </si>
  <si>
    <t>Quality Improvement &amp; Monitoring</t>
  </si>
  <si>
    <t>S027-011-001-001-001</t>
  </si>
  <si>
    <t>Health Information, Research &amp; Statistics</t>
  </si>
  <si>
    <t>S027-012-001-001-001</t>
  </si>
  <si>
    <t>Executive Services</t>
  </si>
  <si>
    <t>S027-012-001-002-001</t>
  </si>
  <si>
    <t>NDA Board</t>
  </si>
  <si>
    <t>S027-012-001-003-001</t>
  </si>
  <si>
    <t>General Administration section</t>
  </si>
  <si>
    <t>S027-012-001-004-001</t>
  </si>
  <si>
    <t>Finance &amp; Accounts Section</t>
  </si>
  <si>
    <t>S027-012-001-005-001</t>
  </si>
  <si>
    <t>Human Resources Section</t>
  </si>
  <si>
    <t>S027-012-001-006-001</t>
  </si>
  <si>
    <t>Trust &amp; Committees</t>
  </si>
  <si>
    <t>S027-012-001-007-001</t>
  </si>
  <si>
    <t>Information Technology Section</t>
  </si>
  <si>
    <t>S027-012-001-008-001</t>
  </si>
  <si>
    <t>Procurement Section</t>
  </si>
  <si>
    <t>S027-012-001-009-001</t>
  </si>
  <si>
    <t>S027-012-002-001-001</t>
  </si>
  <si>
    <t>Treatment Management Section</t>
  </si>
  <si>
    <t>Drug Treatment &amp; Rehabilitation Centre - K.Himmafushi</t>
  </si>
  <si>
    <t>Gagan Clinic- Male</t>
  </si>
  <si>
    <t>Halfway House and Hulhumale Community Service</t>
  </si>
  <si>
    <t>Outpatient Community Rehabilitation Center - Dhagena</t>
  </si>
  <si>
    <t>Temporary Detox Galolhu Dhandu</t>
  </si>
  <si>
    <t>Temporary Detox Hulhumale phase 2</t>
  </si>
  <si>
    <t>S027-012-002-001-018</t>
  </si>
  <si>
    <t>Laboratory Services</t>
  </si>
  <si>
    <t>S027-012-002-003-001</t>
  </si>
  <si>
    <t>Assessment Section</t>
  </si>
  <si>
    <t>S027-012-002-004-001</t>
  </si>
  <si>
    <t>Re-integration</t>
  </si>
  <si>
    <t>S027-012-002-005-001</t>
  </si>
  <si>
    <t>S027-012-002-006-001</t>
  </si>
  <si>
    <t>Central Detoxification Centre - K.Himmafushi</t>
  </si>
  <si>
    <t>S027-012-002-007-001</t>
  </si>
  <si>
    <t>Women's Drug Treatment &amp; Rehab. Centre -K.Himmafushi</t>
  </si>
  <si>
    <t>S027-012-002-008-001</t>
  </si>
  <si>
    <t>Women's Drug Treatment &amp; Rehabilitation Centre -Hulhumale</t>
  </si>
  <si>
    <t>S027-012-002-009-001</t>
  </si>
  <si>
    <t>Drug Detoxification And Community Rehab. Centre - Addu</t>
  </si>
  <si>
    <t>S027-012-002-010-001</t>
  </si>
  <si>
    <t>Drug Detoxification And Community Rehab. Centre -Thinadhoo</t>
  </si>
  <si>
    <t>S027-012-002-011-001</t>
  </si>
  <si>
    <t>Drug Detoxification &amp; Community Rehab. Centre - Hanimaadhoo</t>
  </si>
  <si>
    <t>S027-012-002-012-001</t>
  </si>
  <si>
    <t>Drug Detoxification And Community Rehab. Centre - Fuvahmulah</t>
  </si>
  <si>
    <t>S027-012-002-013-001</t>
  </si>
  <si>
    <t>Community Service Centre - Male</t>
  </si>
  <si>
    <t>S027-012-002-014-001</t>
  </si>
  <si>
    <t>Drug Offender Remand Centre - K.Gulheefalhu</t>
  </si>
  <si>
    <t>S027-012-002-015-001</t>
  </si>
  <si>
    <t>S027-012-002-016-001</t>
  </si>
  <si>
    <t>Children's Drug Treatment &amp; Rehabilitation Centre</t>
  </si>
  <si>
    <t>S027-012-002-017-001</t>
  </si>
  <si>
    <t>S027-012-002-018-001</t>
  </si>
  <si>
    <t>Vilunu -S.Hulhumeedhoo</t>
  </si>
  <si>
    <t>S027-012-002-019-001</t>
  </si>
  <si>
    <t>S027-012-002-020-001</t>
  </si>
  <si>
    <t>S027-012-002-021-001</t>
  </si>
  <si>
    <t>S027-012-003-002-001</t>
  </si>
  <si>
    <t>Program Development Section</t>
  </si>
  <si>
    <t>S027-012-003-003-001</t>
  </si>
  <si>
    <t>Prevenstion and Awarness Section</t>
  </si>
  <si>
    <t>S027-012-003-004-001</t>
  </si>
  <si>
    <t>Statistics &amp; Publications Section</t>
  </si>
  <si>
    <t>S027-012-003-004-002</t>
  </si>
  <si>
    <t>National Research Institute for Addiction &amp; Rehab. Studies</t>
  </si>
  <si>
    <t>S027-012-004-001-001</t>
  </si>
  <si>
    <t>Quality Assurance Section</t>
  </si>
  <si>
    <t>S027-013-001-001-001</t>
  </si>
  <si>
    <t>MH Service Implementation</t>
  </si>
  <si>
    <t>S027-013-001-002-001</t>
  </si>
  <si>
    <t>Prevention &amp; Promotion</t>
  </si>
  <si>
    <t>S027-013-001-003-001</t>
  </si>
  <si>
    <t>MH Information management, Research, Quality &amp; Legal</t>
  </si>
  <si>
    <t>S027-013-001-004-001</t>
  </si>
  <si>
    <t>S028-001-001-001-001</t>
  </si>
  <si>
    <t>S028-001-001-002-001</t>
  </si>
  <si>
    <t>S028-001-001-003-001</t>
  </si>
  <si>
    <t>Administrative Support</t>
  </si>
  <si>
    <t>S028-001-001-004-001</t>
  </si>
  <si>
    <t>S028-001-001-005-001</t>
  </si>
  <si>
    <t>Finance &amp; Budget</t>
  </si>
  <si>
    <t>S028-001-001-006-001</t>
  </si>
  <si>
    <t>S028-001-001-007-001</t>
  </si>
  <si>
    <t>S028-001-001-008-001</t>
  </si>
  <si>
    <t>S028-001-001-009-001</t>
  </si>
  <si>
    <t>Inspectorate</t>
  </si>
  <si>
    <t>S028-002-001-001-001</t>
  </si>
  <si>
    <t>Permits &amp; Licencing</t>
  </si>
  <si>
    <t>S028-002-001-002-001</t>
  </si>
  <si>
    <t>Foreign Investment Registeration</t>
  </si>
  <si>
    <t>S028-002-001-003-001</t>
  </si>
  <si>
    <t>Legal Vehicle Registeration</t>
  </si>
  <si>
    <t>S028-002-001-004-001</t>
  </si>
  <si>
    <t>Information Service</t>
  </si>
  <si>
    <t>S028-002-001-005-001</t>
  </si>
  <si>
    <t>Insolvency &amp; Liquidation</t>
  </si>
  <si>
    <t>S028-003-001-001-001</t>
  </si>
  <si>
    <t>Skills Development</t>
  </si>
  <si>
    <t>S028-003-001-002-001</t>
  </si>
  <si>
    <t>Decent Work &amp; Mentoring</t>
  </si>
  <si>
    <t>S028-003-001-003-001</t>
  </si>
  <si>
    <t>Occupation Health &amp; Safety</t>
  </si>
  <si>
    <t>S028-005-001-001-001</t>
  </si>
  <si>
    <t>International Trade</t>
  </si>
  <si>
    <t>S028-005-001-002-001</t>
  </si>
  <si>
    <t>Trade Facilitation</t>
  </si>
  <si>
    <t>S028-005-002-001-001</t>
  </si>
  <si>
    <t>Anti-trust</t>
  </si>
  <si>
    <t>S028-005-002-002-001</t>
  </si>
  <si>
    <t>Intellectual Property</t>
  </si>
  <si>
    <t>S028-005-002-003-001</t>
  </si>
  <si>
    <t>Consumer Protection</t>
  </si>
  <si>
    <t>S028-005-002-004-001</t>
  </si>
  <si>
    <t>Standard &amp; Metrology</t>
  </si>
  <si>
    <t>S028-005-003-001-001</t>
  </si>
  <si>
    <t>S028-005-003-002-001</t>
  </si>
  <si>
    <t>SOE Strategy</t>
  </si>
  <si>
    <t>S028-005-004-001-001</t>
  </si>
  <si>
    <t>Special Economic Zone</t>
  </si>
  <si>
    <t>S028-006-001-001-001</t>
  </si>
  <si>
    <t>Planning &amp; Policy Cordination</t>
  </si>
  <si>
    <t>S028-006-002-001-001</t>
  </si>
  <si>
    <t>Notification &amp; Reporting</t>
  </si>
  <si>
    <t>S028-006-003-002-001</t>
  </si>
  <si>
    <t>Economic Research, Statistics &amp; Publication</t>
  </si>
  <si>
    <t>S028-008-001-001-001</t>
  </si>
  <si>
    <t>Governing Board</t>
  </si>
  <si>
    <t>S028-008-001-001-002</t>
  </si>
  <si>
    <t>Chief Executive Officer</t>
  </si>
  <si>
    <t>S028-008-002-001-001</t>
  </si>
  <si>
    <t>S028-008-002-002-001</t>
  </si>
  <si>
    <t>IT and Operations</t>
  </si>
  <si>
    <t>S028-008-002-003-001</t>
  </si>
  <si>
    <t>S028-008-003-001-001</t>
  </si>
  <si>
    <t>Requests for Proposals</t>
  </si>
  <si>
    <t>S028-008-003-002-001</t>
  </si>
  <si>
    <t>Contracting and Resource Management</t>
  </si>
  <si>
    <t>S028-008-003-003-001</t>
  </si>
  <si>
    <t>Project Monitoring and Communications</t>
  </si>
  <si>
    <t>S028-008-004-001-001</t>
  </si>
  <si>
    <t>Research and Publications</t>
  </si>
  <si>
    <t>S028-008-004-002-001</t>
  </si>
  <si>
    <t>Institutional Development</t>
  </si>
  <si>
    <t>S028-008-005-001-001</t>
  </si>
  <si>
    <t>S028-008-005-002-001</t>
  </si>
  <si>
    <t>Internal and External Relationships</t>
  </si>
  <si>
    <t>S029-001-001-001-001</t>
  </si>
  <si>
    <t>Executives &amp; Secretariat</t>
  </si>
  <si>
    <t>S029-001-001-002-001</t>
  </si>
  <si>
    <t>S029-001-001-002-002</t>
  </si>
  <si>
    <t>S029-001-001-003-001</t>
  </si>
  <si>
    <t>S029-001-001-004-001</t>
  </si>
  <si>
    <t>S029-001-001-005-001</t>
  </si>
  <si>
    <t>S029-001-002-001-001</t>
  </si>
  <si>
    <t>S029-001-002-002-001</t>
  </si>
  <si>
    <t>Contract Administration</t>
  </si>
  <si>
    <t>S029-002-001-001-001</t>
  </si>
  <si>
    <t>S029-002-002-001-001</t>
  </si>
  <si>
    <t>Development, Environment and Monitoring</t>
  </si>
  <si>
    <t>S029-003-001-001-001</t>
  </si>
  <si>
    <t>Marketing Policy and Public Relations</t>
  </si>
  <si>
    <t>S029-003-002-001-001</t>
  </si>
  <si>
    <t>Tourism Research and Statistics Section</t>
  </si>
  <si>
    <t>S029-003-003-001-001</t>
  </si>
  <si>
    <t>Local Tourism</t>
  </si>
  <si>
    <t>S029-003-004-001-001</t>
  </si>
  <si>
    <t>Diverse Tourism</t>
  </si>
  <si>
    <t>S029-003-005-001-001</t>
  </si>
  <si>
    <t>Security &amp; Crisis Management</t>
  </si>
  <si>
    <t>S029-004-001-001-001</t>
  </si>
  <si>
    <t>Stakeholder Relations</t>
  </si>
  <si>
    <t>S029-004-002-001-001</t>
  </si>
  <si>
    <t>Industry HR and International Relations</t>
  </si>
  <si>
    <t>S029-005-001-001-001</t>
  </si>
  <si>
    <t>S029-005-002-001-001</t>
  </si>
  <si>
    <t>S029-005-003-001-001</t>
  </si>
  <si>
    <t>Compliance</t>
  </si>
  <si>
    <t>S030-001-001-001-001</t>
  </si>
  <si>
    <t>Ministers Office, Senior Executive &amp; Secretariat</t>
  </si>
  <si>
    <t>S030-001-001-002-001</t>
  </si>
  <si>
    <t>S030-001-001-002-002</t>
  </si>
  <si>
    <t>S030-001-001-002-003</t>
  </si>
  <si>
    <t>S030-001-001-002-004</t>
  </si>
  <si>
    <t>S030-001-001-002-005</t>
  </si>
  <si>
    <t>S030-001-001-002-006</t>
  </si>
  <si>
    <t>S030-001-001-002-007</t>
  </si>
  <si>
    <t>S030-001-001-002-008</t>
  </si>
  <si>
    <t>Executive Support &amp; Front Office</t>
  </si>
  <si>
    <t>S030-001-002-001-001</t>
  </si>
  <si>
    <t>Project Implementation</t>
  </si>
  <si>
    <t>S030-001-002-002-001</t>
  </si>
  <si>
    <t>S030-001-003-001-001</t>
  </si>
  <si>
    <t>Policy Planning &amp; Manifesto Implementation</t>
  </si>
  <si>
    <t>S030-002-004-001-001</t>
  </si>
  <si>
    <t>Maafannu Community Centre</t>
  </si>
  <si>
    <t>S030-002-004-002-001</t>
  </si>
  <si>
    <t>Hulhumale Activity Centre</t>
  </si>
  <si>
    <t>S030-002-004-003-001</t>
  </si>
  <si>
    <t>Villimale Activity Centre</t>
  </si>
  <si>
    <t>S030-002-004-004-001</t>
  </si>
  <si>
    <t>Huraa Camp Site</t>
  </si>
  <si>
    <t>S030-002-004-005-001</t>
  </si>
  <si>
    <t>Islands Youth and Community Centres</t>
  </si>
  <si>
    <t>S030-003-001-001-001</t>
  </si>
  <si>
    <t>Sports Administration</t>
  </si>
  <si>
    <t>S030-003-001-002-001</t>
  </si>
  <si>
    <t>Sports Facilities</t>
  </si>
  <si>
    <t>S030-003-001-003-001</t>
  </si>
  <si>
    <t>Sports Council</t>
  </si>
  <si>
    <t>S030-003-002-001-001</t>
  </si>
  <si>
    <t>Kulhivaru Ekuveni</t>
  </si>
  <si>
    <t>S030-003-002-002-001</t>
  </si>
  <si>
    <t>National Stadium &amp; Youth Accommodation</t>
  </si>
  <si>
    <t>S030-003-002-003-001</t>
  </si>
  <si>
    <t>Hulhumale Mini Sports Complex</t>
  </si>
  <si>
    <t>S030-003-002-004-001</t>
  </si>
  <si>
    <t>Addu City Stadium</t>
  </si>
  <si>
    <t>S030-003-002-005-001</t>
  </si>
  <si>
    <t>Gdh. Thinadhoo Stadium</t>
  </si>
  <si>
    <t>S030-003-002-006-001</t>
  </si>
  <si>
    <t>Hdh. Kulhudhuffushi Stadium</t>
  </si>
  <si>
    <t>S030-003-002-007-001</t>
  </si>
  <si>
    <t>S030-003-003-001-001</t>
  </si>
  <si>
    <t>Sports Service</t>
  </si>
  <si>
    <t>S030-003-003-001-002</t>
  </si>
  <si>
    <t>Research &amp; Publication</t>
  </si>
  <si>
    <t>S030-003-003-002-001</t>
  </si>
  <si>
    <t>Sports Education &amp; Training</t>
  </si>
  <si>
    <t>S030-003-003-003-001</t>
  </si>
  <si>
    <t>Maldives Anti-Doping Agency</t>
  </si>
  <si>
    <t>S030-003-003-004-001</t>
  </si>
  <si>
    <t>S030-003-004-001-001</t>
  </si>
  <si>
    <t>S030-003-004-002-001</t>
  </si>
  <si>
    <t>Research &amp; Monitoring</t>
  </si>
  <si>
    <t>S031-001-001-001-001</t>
  </si>
  <si>
    <t>General admin</t>
  </si>
  <si>
    <t>S031-001-001-001-002</t>
  </si>
  <si>
    <t>Front Office and Senior Executive</t>
  </si>
  <si>
    <t>S031-001-001-002-001</t>
  </si>
  <si>
    <t>S031-001-001-003-001</t>
  </si>
  <si>
    <t>S031-001-001-004-001</t>
  </si>
  <si>
    <t>S031-001-001-005-001</t>
  </si>
  <si>
    <t>S031-001-001-006-001</t>
  </si>
  <si>
    <t>S031-001-001-007-001</t>
  </si>
  <si>
    <t>S031-002-001-001-001</t>
  </si>
  <si>
    <t>Support Services</t>
  </si>
  <si>
    <t>S031-002-002-001-001</t>
  </si>
  <si>
    <t>Surveying</t>
  </si>
  <si>
    <t>S031-002-002-002-001</t>
  </si>
  <si>
    <t>Design</t>
  </si>
  <si>
    <t>S031-002-003-001-001</t>
  </si>
  <si>
    <t>Project Portfoilio Development</t>
  </si>
  <si>
    <t>S031-002-003-002-001</t>
  </si>
  <si>
    <t>Project Procurement</t>
  </si>
  <si>
    <t>S031-002-004-001-001</t>
  </si>
  <si>
    <t>Water &amp; Sanitation</t>
  </si>
  <si>
    <t>S031-002-004-002-001</t>
  </si>
  <si>
    <t>Harbor Project</t>
  </si>
  <si>
    <t>S031-002-004-002-002</t>
  </si>
  <si>
    <t>Causeway &amp; Coastal Protection Project</t>
  </si>
  <si>
    <t>S031-002-004-003-001</t>
  </si>
  <si>
    <t>Building &amp; Spacial Project</t>
  </si>
  <si>
    <t>S031-002-004-004-001</t>
  </si>
  <si>
    <t>Housing Project</t>
  </si>
  <si>
    <t>S031-002-004-005-001</t>
  </si>
  <si>
    <t>Road Project</t>
  </si>
  <si>
    <t>S031-002-004-006-001</t>
  </si>
  <si>
    <t>Bridge Project</t>
  </si>
  <si>
    <t>S031-002-004-007-001</t>
  </si>
  <si>
    <t>Airport Project</t>
  </si>
  <si>
    <t>S031-002-004-008-001</t>
  </si>
  <si>
    <t>Hospital Project</t>
  </si>
  <si>
    <t>S031-002-004-009-001</t>
  </si>
  <si>
    <t>Mosque Project</t>
  </si>
  <si>
    <t>S031-002-004-010-001</t>
  </si>
  <si>
    <t>Rehabilitation Project</t>
  </si>
  <si>
    <t>S031-002-004-010-002</t>
  </si>
  <si>
    <t>Social Project</t>
  </si>
  <si>
    <t>S031-002-004-010-003</t>
  </si>
  <si>
    <t>Cultural Project</t>
  </si>
  <si>
    <t>S031-002-004-010-004</t>
  </si>
  <si>
    <t>Park Porject</t>
  </si>
  <si>
    <t>S031-002-004-010-005</t>
  </si>
  <si>
    <t>Recreational Project</t>
  </si>
  <si>
    <t>S031-002-005-001-001</t>
  </si>
  <si>
    <t>Quantity Survey &amp; valuation</t>
  </si>
  <si>
    <t>S031-002-005-002-001</t>
  </si>
  <si>
    <t>Environment Monitoring</t>
  </si>
  <si>
    <t>S031-002-005-003-001</t>
  </si>
  <si>
    <t>S031-004-001-001-001</t>
  </si>
  <si>
    <t>Maintanance Unit (Government Building)</t>
  </si>
  <si>
    <t>S031-004-002-001-001</t>
  </si>
  <si>
    <t>Building Monitoring &amp; Security</t>
  </si>
  <si>
    <t>S031-004-003-001-001</t>
  </si>
  <si>
    <t>Office Space Management</t>
  </si>
  <si>
    <t>S031-009-001-001-001</t>
  </si>
  <si>
    <t>Professional Registeration</t>
  </si>
  <si>
    <t>S031-009-001-002-001</t>
  </si>
  <si>
    <t>Builders &amp; Consultant Registeration</t>
  </si>
  <si>
    <t>S031-009-002-001-001</t>
  </si>
  <si>
    <t>Act</t>
  </si>
  <si>
    <t>S031-009-002-001-002</t>
  </si>
  <si>
    <t>Building Code</t>
  </si>
  <si>
    <t>S031-009-002-001-003</t>
  </si>
  <si>
    <t>Regulations</t>
  </si>
  <si>
    <t>S031-009-002-001-004</t>
  </si>
  <si>
    <t>Standards</t>
  </si>
  <si>
    <t>S031-009-002-001-005</t>
  </si>
  <si>
    <t>Guidelines</t>
  </si>
  <si>
    <t>S031-009-002-001-006</t>
  </si>
  <si>
    <t>Committees</t>
  </si>
  <si>
    <t>S031-009-003-001-001</t>
  </si>
  <si>
    <t>Sustainability &amp; Development</t>
  </si>
  <si>
    <t>S031-009-003-002-001</t>
  </si>
  <si>
    <t>Statistics &amp; Programs</t>
  </si>
  <si>
    <t>S031-009-004-001-001</t>
  </si>
  <si>
    <t>Construction Compliance</t>
  </si>
  <si>
    <t>S031-009-004-002-001</t>
  </si>
  <si>
    <t>Assessment of government owned building</t>
  </si>
  <si>
    <t>S031-009-004-002-002</t>
  </si>
  <si>
    <t>Assessment of public owned building</t>
  </si>
  <si>
    <t>S031-009-005-001-001</t>
  </si>
  <si>
    <t>S031-009-005-002-001</t>
  </si>
  <si>
    <t>Evaluation &amp; Assurance</t>
  </si>
  <si>
    <t>S032-001-001-001-001</t>
  </si>
  <si>
    <t>S032-001-001-002-001</t>
  </si>
  <si>
    <t>S032-001-001-003-001</t>
  </si>
  <si>
    <t>S032-001-001-004-001</t>
  </si>
  <si>
    <t>S032-001-001-005-001</t>
  </si>
  <si>
    <t>Administration &amp; procurement</t>
  </si>
  <si>
    <t>S032-001-001-006-001</t>
  </si>
  <si>
    <t>S032-001-001-007-001</t>
  </si>
  <si>
    <t>S032-001-001-008-001</t>
  </si>
  <si>
    <t>S032-003-001-001-001</t>
  </si>
  <si>
    <t>Fisheries Compliance</t>
  </si>
  <si>
    <t>Training &amp; Extension</t>
  </si>
  <si>
    <t>S032-003-005-001-001</t>
  </si>
  <si>
    <t>Fisheries Industrial Development &amp; Promotion</t>
  </si>
  <si>
    <t>S032-004-001-001-001</t>
  </si>
  <si>
    <t>Ga. Maanagala Multispecies Hatchery</t>
  </si>
  <si>
    <t>S032-004-001-001-002</t>
  </si>
  <si>
    <t>K. Maniyafushi Facility</t>
  </si>
  <si>
    <t>S032-004-001-001-003</t>
  </si>
  <si>
    <t>Aquatic Animal Health Quarantine and Laboratory Facility</t>
  </si>
  <si>
    <t>S032-004-002-001-001</t>
  </si>
  <si>
    <t>S032-004-003-001-001</t>
  </si>
  <si>
    <t>S033-001-001-001-001</t>
  </si>
  <si>
    <t>S033-001-001-002-001</t>
  </si>
  <si>
    <t>S033-001-001-003-001</t>
  </si>
  <si>
    <t>Finance and Accounts</t>
  </si>
  <si>
    <t>S033-001-001-004-001</t>
  </si>
  <si>
    <t>Human Resource &amp; Training</t>
  </si>
  <si>
    <t>S033-001-001-005-001</t>
  </si>
  <si>
    <t>Procurement &amp; Inventory</t>
  </si>
  <si>
    <t>S033-001-001-006-001</t>
  </si>
  <si>
    <t>Technical Support and IT</t>
  </si>
  <si>
    <t>S033-001-001-007-001</t>
  </si>
  <si>
    <t>S033-001-001-008-001</t>
  </si>
  <si>
    <t>Support &amp; Maintenance</t>
  </si>
  <si>
    <t>S033-002-001-001-001</t>
  </si>
  <si>
    <t>Mosque Management</t>
  </si>
  <si>
    <t>S033-002-002-001-001</t>
  </si>
  <si>
    <t>Awqaf &amp; Infrastructure</t>
  </si>
  <si>
    <t>S033-002-003-001-001</t>
  </si>
  <si>
    <t>Islamic Center</t>
  </si>
  <si>
    <t>S033-002-003-002-001</t>
  </si>
  <si>
    <t>King Salman Mosque</t>
  </si>
  <si>
    <t>S033-002-003-003-001</t>
  </si>
  <si>
    <t>R. Ungoofaaru Islamic Center</t>
  </si>
  <si>
    <t>S033-002-003-004-001</t>
  </si>
  <si>
    <t>GDh. Thinadhoo Islamic Center</t>
  </si>
  <si>
    <t>S033-003-001-001-001</t>
  </si>
  <si>
    <t>Islamic Dawa</t>
  </si>
  <si>
    <t>S033-003-002-001-001</t>
  </si>
  <si>
    <t>Zakat</t>
  </si>
  <si>
    <t>S033-003-003-001-001</t>
  </si>
  <si>
    <t>Hajju &amp; Umra</t>
  </si>
  <si>
    <t>S033-003-004-001-001</t>
  </si>
  <si>
    <t>Halaal Certification</t>
  </si>
  <si>
    <t>S033-003-004-002-001</t>
  </si>
  <si>
    <t>Halaal Documentation</t>
  </si>
  <si>
    <t>S033-003-005-001-001</t>
  </si>
  <si>
    <t>S033-003-005-002-001</t>
  </si>
  <si>
    <t>Islamic Library</t>
  </si>
  <si>
    <t>S033-003-006-001-001</t>
  </si>
  <si>
    <t>Islamic Studio</t>
  </si>
  <si>
    <t>S033-004-001-001-001</t>
  </si>
  <si>
    <t>S033-004-001-001-002</t>
  </si>
  <si>
    <t>S033-004-002-001-001</t>
  </si>
  <si>
    <t>Student Support</t>
  </si>
  <si>
    <t>S033-004-003-001-001</t>
  </si>
  <si>
    <t>Student Service &amp; Programs</t>
  </si>
  <si>
    <t>S033-004-004-001-001</t>
  </si>
  <si>
    <t>Academic Development &amp; Monitoring</t>
  </si>
  <si>
    <t>S033-004-004-002-001</t>
  </si>
  <si>
    <t>Course Management Unit</t>
  </si>
  <si>
    <t>S033-004-005-001-001</t>
  </si>
  <si>
    <t>Regional Campus 1</t>
  </si>
  <si>
    <t>S033-004-005-001-002</t>
  </si>
  <si>
    <t>Regional Campus 2</t>
  </si>
  <si>
    <t>S033-004-005-001-003</t>
  </si>
  <si>
    <t>Regional Campus 3</t>
  </si>
  <si>
    <t>S033-004-005-001-004</t>
  </si>
  <si>
    <t>Regional Campus 4</t>
  </si>
  <si>
    <t>S033-004-005-001-005</t>
  </si>
  <si>
    <t>Regional Campus 5</t>
  </si>
  <si>
    <t>S033-004-005-001-006</t>
  </si>
  <si>
    <t>Regional Campus 6</t>
  </si>
  <si>
    <t>S033-004-005-001-007</t>
  </si>
  <si>
    <t>Regional Campus 7</t>
  </si>
  <si>
    <t>S033-004-005-002-001</t>
  </si>
  <si>
    <t>Atoll Campus 1</t>
  </si>
  <si>
    <t>S033-004-005-002-002</t>
  </si>
  <si>
    <t>Atoll Campus 2</t>
  </si>
  <si>
    <t>S033-004-005-002-003</t>
  </si>
  <si>
    <t>Atoll Campus 3</t>
  </si>
  <si>
    <t>S033-004-005-002-004</t>
  </si>
  <si>
    <t>Atoll Campus 4</t>
  </si>
  <si>
    <t>S033-004-005-002-005</t>
  </si>
  <si>
    <t>Atoll Campus 5</t>
  </si>
  <si>
    <t>S033-004-005-002-006</t>
  </si>
  <si>
    <t>Atoll Campus 6</t>
  </si>
  <si>
    <t>S033-004-005-002-007</t>
  </si>
  <si>
    <t>Atoll Campus 7</t>
  </si>
  <si>
    <t>S033-004-005-002-008</t>
  </si>
  <si>
    <t>Atoll Campus 8</t>
  </si>
  <si>
    <t>S033-004-005-002-009</t>
  </si>
  <si>
    <t>Atoll Campus 9</t>
  </si>
  <si>
    <t>S033-004-005-002-010</t>
  </si>
  <si>
    <t>Atoll Campus 10</t>
  </si>
  <si>
    <t>S033-004-005-002-011</t>
  </si>
  <si>
    <t>Atoll Campus 11</t>
  </si>
  <si>
    <t>S033-004-005-002-012</t>
  </si>
  <si>
    <t>Atoll Campus 12</t>
  </si>
  <si>
    <t>S033-004-005-002-013</t>
  </si>
  <si>
    <t>Atoll Campus 13</t>
  </si>
  <si>
    <t>S033-005-001-001-001</t>
  </si>
  <si>
    <t>Supreme Council for Islamic Affairs</t>
  </si>
  <si>
    <t>S033-006-001-001-001</t>
  </si>
  <si>
    <t>S033-006-001-001-002</t>
  </si>
  <si>
    <t>Admin &amp; HR Unit</t>
  </si>
  <si>
    <t>S033-006-001-001-003</t>
  </si>
  <si>
    <t>S033-006-001-001-004</t>
  </si>
  <si>
    <t>S033-006-001-001-005</t>
  </si>
  <si>
    <t>Legal Affairs Unit</t>
  </si>
  <si>
    <t>S033-006-001-001-006</t>
  </si>
  <si>
    <t>Media &amp; Public Relations Unit</t>
  </si>
  <si>
    <t>S033-006-002-001-001</t>
  </si>
  <si>
    <t>Collections Unit</t>
  </si>
  <si>
    <t>S033-006-002-002-001</t>
  </si>
  <si>
    <t>Distributions Unit</t>
  </si>
  <si>
    <t>S033-006-003-001-001</t>
  </si>
  <si>
    <t>Research Unit</t>
  </si>
  <si>
    <t>S033-006-003-001-002</t>
  </si>
  <si>
    <t>Planning Unit</t>
  </si>
  <si>
    <t>S033-006-003-001-003</t>
  </si>
  <si>
    <t>Awareness &amp; Training Unit</t>
  </si>
  <si>
    <t>S033-006-003-001-004</t>
  </si>
  <si>
    <t>Quality Control Unit</t>
  </si>
  <si>
    <t>S033-006-004-001-001</t>
  </si>
  <si>
    <t>Investments Unit</t>
  </si>
  <si>
    <t>S033-006-004-002-001</t>
  </si>
  <si>
    <t>Projects and Poverty Alleviation Unit</t>
  </si>
  <si>
    <t>S033-006-005-001-001</t>
  </si>
  <si>
    <t>Zakat Council</t>
  </si>
  <si>
    <t>S033-006-005-002-001</t>
  </si>
  <si>
    <t>Sharia Advisory Committee</t>
  </si>
  <si>
    <t>S033-006-005-003-001</t>
  </si>
  <si>
    <t>Investment Advisory Committee</t>
  </si>
  <si>
    <t>S034-001-001-001-001</t>
  </si>
  <si>
    <t>S034-001-001-002-001</t>
  </si>
  <si>
    <t>S034-001-001-002-002</t>
  </si>
  <si>
    <t>Logistic &amp; Resource Management Unit</t>
  </si>
  <si>
    <t>S034-001-001-003-001</t>
  </si>
  <si>
    <t>Corporate Services</t>
  </si>
  <si>
    <t>S034-001-001-004-001</t>
  </si>
  <si>
    <t>S034-001-001-004-002</t>
  </si>
  <si>
    <t>S034-001-001-005-001</t>
  </si>
  <si>
    <t>S034-001-001-006-001</t>
  </si>
  <si>
    <t>Information Communication Technology Section</t>
  </si>
  <si>
    <t>S034-001-001-007-001</t>
  </si>
  <si>
    <t>S034-001-001-008-001</t>
  </si>
  <si>
    <t>S034-001-001-009-001</t>
  </si>
  <si>
    <t>S034-001-001-010-001</t>
  </si>
  <si>
    <t>S034-001-001-011-001</t>
  </si>
  <si>
    <t>S034-002-001-001-001</t>
  </si>
  <si>
    <t>National Adaptation Planning &amp; implementation</t>
  </si>
  <si>
    <t>S034-002-001-002-001</t>
  </si>
  <si>
    <t>Vulnerability and Risk Reduction</t>
  </si>
  <si>
    <t>S034-002-002-001-001</t>
  </si>
  <si>
    <t>Green Technology Unit</t>
  </si>
  <si>
    <t>S034-002-002-002-001</t>
  </si>
  <si>
    <t>Carbon Market Unit</t>
  </si>
  <si>
    <t>S034-002-003-001-001</t>
  </si>
  <si>
    <t>Greenhouse Gas Inventory</t>
  </si>
  <si>
    <t>S034-002-004-001-001</t>
  </si>
  <si>
    <t>NDC Implementation</t>
  </si>
  <si>
    <t>S034-002-004-002-001</t>
  </si>
  <si>
    <t>Climate Change Reporting</t>
  </si>
  <si>
    <t>S034-002-005-001-001</t>
  </si>
  <si>
    <t>International Climate Fund</t>
  </si>
  <si>
    <t>S034-002-005-002-001</t>
  </si>
  <si>
    <t>National Implementation Entities</t>
  </si>
  <si>
    <t>S034-002-006-001-001</t>
  </si>
  <si>
    <t>Climate Research</t>
  </si>
  <si>
    <t>S034-002-006-002-001</t>
  </si>
  <si>
    <t>Negotiation and Outreach</t>
  </si>
  <si>
    <t>S034-003-001-001-001</t>
  </si>
  <si>
    <t>Met Administration</t>
  </si>
  <si>
    <t>S034-003-001-001-002</t>
  </si>
  <si>
    <t>S034-003-001-001-003</t>
  </si>
  <si>
    <t>S034-003-001-001-004</t>
  </si>
  <si>
    <t>Cordination &amp; Foreign Relation</t>
  </si>
  <si>
    <t>S034-003-001-001-005</t>
  </si>
  <si>
    <t>S034-003-001-001-006</t>
  </si>
  <si>
    <t>Building Maintanance</t>
  </si>
  <si>
    <t>S034-003-001-002-001</t>
  </si>
  <si>
    <t>Engineering</t>
  </si>
  <si>
    <t>S034-003-001-002-002</t>
  </si>
  <si>
    <t>S034-003-001-003-001</t>
  </si>
  <si>
    <t>Meterological Std &amp; Training</t>
  </si>
  <si>
    <t>S034-003-002-001-001</t>
  </si>
  <si>
    <t>MCOH</t>
  </si>
  <si>
    <t>S034-003-002-001-002</t>
  </si>
  <si>
    <t>Climate Prediction</t>
  </si>
  <si>
    <t>S034-003-002-001-003</t>
  </si>
  <si>
    <t>Publication</t>
  </si>
  <si>
    <t>S034-003-002-001-004</t>
  </si>
  <si>
    <t>Cimate Application</t>
  </si>
  <si>
    <t>S034-003-003-001-001</t>
  </si>
  <si>
    <t>Weather Studio</t>
  </si>
  <si>
    <t>S034-003-003-001-002</t>
  </si>
  <si>
    <t>Meterological Watch Office</t>
  </si>
  <si>
    <t>S034-003-003-002-001</t>
  </si>
  <si>
    <t>AWS &amp; Remote Sensing</t>
  </si>
  <si>
    <t>S034-003-003-002-002</t>
  </si>
  <si>
    <t>Hanimaadhoo Met Observatory</t>
  </si>
  <si>
    <t>S034-003-003-002-003</t>
  </si>
  <si>
    <t>Hulhule Observatory</t>
  </si>
  <si>
    <t>S034-003-003-002-004</t>
  </si>
  <si>
    <t>Kadhdhoo Met Observatory</t>
  </si>
  <si>
    <t>S034-003-003-002-005</t>
  </si>
  <si>
    <t>Kaadehdhoo Met Observatory</t>
  </si>
  <si>
    <t>S034-003-003-002-006</t>
  </si>
  <si>
    <t>Gan Met Observatory</t>
  </si>
  <si>
    <t>S034-004-001-001-001</t>
  </si>
  <si>
    <t>Environment Policy Unit</t>
  </si>
  <si>
    <t>S034-004-001-001-002</t>
  </si>
  <si>
    <t>Multilateral Environmental Agreement Unit</t>
  </si>
  <si>
    <t>S034-004-001-001-003</t>
  </si>
  <si>
    <t>Maldives Green Fund Secretariat Unit</t>
  </si>
  <si>
    <t>S034-004-001-002-001</t>
  </si>
  <si>
    <t>Air Quality Management Unit</t>
  </si>
  <si>
    <t>S034-004-001-002-002</t>
  </si>
  <si>
    <t>National Ozone Unit</t>
  </si>
  <si>
    <t>S034-004-001-002-003</t>
  </si>
  <si>
    <t>Chemical Management Unit</t>
  </si>
  <si>
    <t>S034-004-001-003-001</t>
  </si>
  <si>
    <t>Coastal Zone Assessment Unit</t>
  </si>
  <si>
    <t>S034-004-001-003-002</t>
  </si>
  <si>
    <t>Coastal Zone Mangement Unit</t>
  </si>
  <si>
    <t>S034-004-001-004-001</t>
  </si>
  <si>
    <t>Surveying and Research Unit</t>
  </si>
  <si>
    <t>S034-004-001-004-002</t>
  </si>
  <si>
    <t>Environ. Information System &amp; State of the Environment Unit</t>
  </si>
  <si>
    <t>S034-004-001-004-003</t>
  </si>
  <si>
    <t>Communication Education and Public Awareness Unit</t>
  </si>
  <si>
    <t>S034-004-002-001-001</t>
  </si>
  <si>
    <t>Biodiversity Assessment</t>
  </si>
  <si>
    <t>S034-004-002-001-002</t>
  </si>
  <si>
    <t>Biodiversity Conservation Unit</t>
  </si>
  <si>
    <t>S034-004-002-002-001</t>
  </si>
  <si>
    <t>Protected Areas Designation</t>
  </si>
  <si>
    <t>S034-004-002-002-002</t>
  </si>
  <si>
    <t>Protected Areas Management</t>
  </si>
  <si>
    <t>S034-004-002-003-001</t>
  </si>
  <si>
    <t>South Ari Marine Park</t>
  </si>
  <si>
    <t>S034-004-004-001-001</t>
  </si>
  <si>
    <t>Conservation Sub - Unit</t>
  </si>
  <si>
    <t>S034-004-004-001-002</t>
  </si>
  <si>
    <t>S034-004-004-001-003</t>
  </si>
  <si>
    <t>Learning Awareness and Research Sub-Unit</t>
  </si>
  <si>
    <t>S034-004-004-002-001</t>
  </si>
  <si>
    <t>Administrative &amp; Finance</t>
  </si>
  <si>
    <t>S034-005-001-001-001</t>
  </si>
  <si>
    <t>Information Education And Communication Unit</t>
  </si>
  <si>
    <t>S034-005-001-002-001</t>
  </si>
  <si>
    <t>Monitoring And Evaluation (Waste) Unit</t>
  </si>
  <si>
    <t>S034-005-001-003-001</t>
  </si>
  <si>
    <t>Policy and Strategic Planning</t>
  </si>
  <si>
    <t>S034-005-002-001-001</t>
  </si>
  <si>
    <t>Technology Assessment And Development</t>
  </si>
  <si>
    <t>S034-005-002-002-001</t>
  </si>
  <si>
    <t>Pollution Control And Prevention</t>
  </si>
  <si>
    <t>S034-005-003-001-001</t>
  </si>
  <si>
    <t>Project Development And Implementation</t>
  </si>
  <si>
    <t>S034-006-001-001-001</t>
  </si>
  <si>
    <t>Information and Communication Technology</t>
  </si>
  <si>
    <t>S034-006-001-001-002</t>
  </si>
  <si>
    <t>S034-006-001-001-003</t>
  </si>
  <si>
    <t>Office Management</t>
  </si>
  <si>
    <t>S034-006-001-002-001</t>
  </si>
  <si>
    <t>S034-006-001-002-002</t>
  </si>
  <si>
    <t>S034-006-002-001-001</t>
  </si>
  <si>
    <t>Enforcement</t>
  </si>
  <si>
    <t>S034-006-002-001-002</t>
  </si>
  <si>
    <t>Survey and Research</t>
  </si>
  <si>
    <t>S034-006-002-001-003</t>
  </si>
  <si>
    <t>Conservation and Management</t>
  </si>
  <si>
    <t>S034-006-002-002-001</t>
  </si>
  <si>
    <t>S034-006-002-002-002</t>
  </si>
  <si>
    <t>S034-006-003-001-001</t>
  </si>
  <si>
    <t>Solid Waste Management</t>
  </si>
  <si>
    <t>S034-006-003-001-002</t>
  </si>
  <si>
    <t>Pollution Prevention</t>
  </si>
  <si>
    <t>S034-006-003-002-001</t>
  </si>
  <si>
    <t>Sewerage</t>
  </si>
  <si>
    <t>S034-006-003-002-002</t>
  </si>
  <si>
    <t>Water</t>
  </si>
  <si>
    <t>S034-006-003-002-003</t>
  </si>
  <si>
    <t>Environmental Laboratory</t>
  </si>
  <si>
    <t>S034-007-001-001-001</t>
  </si>
  <si>
    <t>Energy Policy and Economics</t>
  </si>
  <si>
    <t>S034-007-001-002-001</t>
  </si>
  <si>
    <t>Energy Advocacy</t>
  </si>
  <si>
    <t>Energy Development</t>
  </si>
  <si>
    <t>S034-007-002-002-001</t>
  </si>
  <si>
    <t>Energy Technology &amp; Renewable Energy Development</t>
  </si>
  <si>
    <t>S034-007-002-003-001</t>
  </si>
  <si>
    <t>S034-007-003-001-001</t>
  </si>
  <si>
    <t>Implementation &amp; Awareness</t>
  </si>
  <si>
    <t>S034-007-003-002-001</t>
  </si>
  <si>
    <t>Enforcement &amp; Monitoring</t>
  </si>
  <si>
    <t>S034-008-001-001-001</t>
  </si>
  <si>
    <t>Strategic Planning Unit</t>
  </si>
  <si>
    <t>S034-008-001-002-001</t>
  </si>
  <si>
    <t>Sector &amp; Development Unit</t>
  </si>
  <si>
    <t>S034-008-001-003-001</t>
  </si>
  <si>
    <t>Sector Governance Unit</t>
  </si>
  <si>
    <t>S034-008-002-002-001</t>
  </si>
  <si>
    <t>Monitoring &amp; Evaluation Unit</t>
  </si>
  <si>
    <t>S034-008-002-003-001</t>
  </si>
  <si>
    <t>Research &amp; Development Unit</t>
  </si>
  <si>
    <t>S034-008-002-004-001</t>
  </si>
  <si>
    <t>Information Dissemination And Advocacy Unit</t>
  </si>
  <si>
    <t>S034-008-003-001-001</t>
  </si>
  <si>
    <t>Emergency Water Supply</t>
  </si>
  <si>
    <t>S034-008-004-001-001</t>
  </si>
  <si>
    <t>Industry Development Unit</t>
  </si>
  <si>
    <t>S034-008-004-002-001</t>
  </si>
  <si>
    <t>Water And Sewerage Service Quality Assurance</t>
  </si>
  <si>
    <t>S034-008-004-003-001</t>
  </si>
  <si>
    <t>Project And Program Development &amp; Evaluation</t>
  </si>
  <si>
    <t>S034-008-004-004-001</t>
  </si>
  <si>
    <t>Implementation &amp; Monitoring</t>
  </si>
  <si>
    <t>S034-009-001-001-001</t>
  </si>
  <si>
    <t>S034-009-001-001-002</t>
  </si>
  <si>
    <t>S034-009-001-002-001</t>
  </si>
  <si>
    <t>S034-009-001-002-002</t>
  </si>
  <si>
    <t>S034-009-001-002-003</t>
  </si>
  <si>
    <t>S034-009-002-001-001</t>
  </si>
  <si>
    <t>Technical Enforcement</t>
  </si>
  <si>
    <t>S034-009-002-002-001</t>
  </si>
  <si>
    <t>Dispute Resolution</t>
  </si>
  <si>
    <t>S034-009-002-003-001</t>
  </si>
  <si>
    <t>Operators Licensing, System Reg. &amp; Prof Licensing</t>
  </si>
  <si>
    <t>S034-009-003-001-001</t>
  </si>
  <si>
    <t>Quality Assurance</t>
  </si>
  <si>
    <t>S034-009-003-002-001</t>
  </si>
  <si>
    <t>Monitoring &amp; Inspection</t>
  </si>
  <si>
    <t>S034-009-004-001-001</t>
  </si>
  <si>
    <t>Tariff Setting &amp; Monitoring</t>
  </si>
  <si>
    <t>S034-009-004-002-001</t>
  </si>
  <si>
    <t>Regulations, Code &amp; Standard</t>
  </si>
  <si>
    <t>S034-009-005-001-001</t>
  </si>
  <si>
    <t>Market Development &amp; Awareness</t>
  </si>
  <si>
    <t>S034-009-005-002-001</t>
  </si>
  <si>
    <t>Strategic Planning &amp; Statistics</t>
  </si>
  <si>
    <t>S035-001-001-001-001</t>
  </si>
  <si>
    <t>S035-001-001-002-001</t>
  </si>
  <si>
    <t>Admin</t>
  </si>
  <si>
    <t>S035-001-001-002-002</t>
  </si>
  <si>
    <t>S035-001-001-002-003</t>
  </si>
  <si>
    <t>S035-001-001-002-004</t>
  </si>
  <si>
    <t>S035-001-001-003-001</t>
  </si>
  <si>
    <t>S035-001-001-003-002</t>
  </si>
  <si>
    <t>S035-002-001-001-001</t>
  </si>
  <si>
    <t>Civil litigation and dispute resolution division</t>
  </si>
  <si>
    <t>S035-002-002-001-001</t>
  </si>
  <si>
    <t>Law reform and legislative affairs Division</t>
  </si>
  <si>
    <t>S035-002-003-001-001</t>
  </si>
  <si>
    <t>Legal Affairs Division</t>
  </si>
  <si>
    <t>S035-002-004-001-001</t>
  </si>
  <si>
    <t>S035-002-004-001-002</t>
  </si>
  <si>
    <t>International Affairs</t>
  </si>
  <si>
    <t>S035-002-005-001-001</t>
  </si>
  <si>
    <t>S036-001-001-001-001</t>
  </si>
  <si>
    <t>S036-001-001-002-001</t>
  </si>
  <si>
    <t>Executive Secretariate</t>
  </si>
  <si>
    <t>S036-001-001-003-001</t>
  </si>
  <si>
    <t>Purchasing</t>
  </si>
  <si>
    <t>S036-001-001-003-002</t>
  </si>
  <si>
    <t>Procurement Planning, And Contract Management</t>
  </si>
  <si>
    <t>S036-001-001-004-001</t>
  </si>
  <si>
    <t>S036-001-001-004-002</t>
  </si>
  <si>
    <t>Stock &amp; Inventory</t>
  </si>
  <si>
    <t>S036-001-001-004-003</t>
  </si>
  <si>
    <t>Infrastructure And Maintenance</t>
  </si>
  <si>
    <t>S036-001-001-005-001</t>
  </si>
  <si>
    <t>Recruitment And Personnel</t>
  </si>
  <si>
    <t>S036-001-001-005-002</t>
  </si>
  <si>
    <t>S036-001-001-006-001</t>
  </si>
  <si>
    <t>S036-001-001-006-002</t>
  </si>
  <si>
    <t>S036-001-001-007-001</t>
  </si>
  <si>
    <t>Communication And Public Relation</t>
  </si>
  <si>
    <t>S036-001-001-007-002</t>
  </si>
  <si>
    <t>S036-001-001-008-001</t>
  </si>
  <si>
    <t>Planning, Security And Management</t>
  </si>
  <si>
    <t>S036-001-001-008-002</t>
  </si>
  <si>
    <t>Network And System Administration</t>
  </si>
  <si>
    <t>S036-001-001-008-003</t>
  </si>
  <si>
    <t>Upper Support Services</t>
  </si>
  <si>
    <t>S036-002-001-001-001</t>
  </si>
  <si>
    <t>Gender Development</t>
  </si>
  <si>
    <t>S036-002-001-002-001</t>
  </si>
  <si>
    <t>Gender Advocacy</t>
  </si>
  <si>
    <t>S036-002-002-001-001</t>
  </si>
  <si>
    <t>S036-002-002-002-001</t>
  </si>
  <si>
    <t>Gender Equality Compliance</t>
  </si>
  <si>
    <t>S036-003-001-001-001</t>
  </si>
  <si>
    <t>S036-003-001-002-001</t>
  </si>
  <si>
    <t>Family Rights And Well-Being</t>
  </si>
  <si>
    <t>S036-003-002-001-001</t>
  </si>
  <si>
    <t>FCSC - Administration</t>
  </si>
  <si>
    <t>S036-003-002-001-002</t>
  </si>
  <si>
    <t>FCSC - Care and Support</t>
  </si>
  <si>
    <t>S036-004-001-001-001</t>
  </si>
  <si>
    <t>Elderly Rights</t>
  </si>
  <si>
    <t>S036-004-001-002-001</t>
  </si>
  <si>
    <t>Elderly Well-Being</t>
  </si>
  <si>
    <t>S036-004-002-001-001</t>
  </si>
  <si>
    <t>Iss Rah'vehinge Club - Program Unit</t>
  </si>
  <si>
    <t>S036-004-002-001-002</t>
  </si>
  <si>
    <t>Iss Rah'vehinge Club - Administration Unit</t>
  </si>
  <si>
    <t>S036-005-001-001-001</t>
  </si>
  <si>
    <t>Disability Rights</t>
  </si>
  <si>
    <t>S036-005-001-002-001</t>
  </si>
  <si>
    <t>Disability Well-Being</t>
  </si>
  <si>
    <t>S036-006-001-001-001</t>
  </si>
  <si>
    <t>Policy Planning And Monitoring</t>
  </si>
  <si>
    <t>S036-006-001-002-001</t>
  </si>
  <si>
    <t>Research And Statistics</t>
  </si>
  <si>
    <t>S036-006-001-003-001</t>
  </si>
  <si>
    <t>International Cooperation</t>
  </si>
  <si>
    <t>S036-006-001-004-001</t>
  </si>
  <si>
    <t>Project Management Unit</t>
  </si>
  <si>
    <t>S036-006-002-001-001</t>
  </si>
  <si>
    <t>Legal Drafting</t>
  </si>
  <si>
    <t>S036-006-002-002-001</t>
  </si>
  <si>
    <t>Litigation</t>
  </si>
  <si>
    <t>S036-007-001-001-001</t>
  </si>
  <si>
    <t>Standards And Guideline</t>
  </si>
  <si>
    <t>S036-007-001-002-001</t>
  </si>
  <si>
    <t>Licensing And Audit</t>
  </si>
  <si>
    <t>S036-008-001-001-001</t>
  </si>
  <si>
    <t>Counselling And Psychosocial Support</t>
  </si>
  <si>
    <t>S036-008-001-002-001</t>
  </si>
  <si>
    <t>Care And Support</t>
  </si>
  <si>
    <t>S036-008-001-003-001</t>
  </si>
  <si>
    <t>Initial Response</t>
  </si>
  <si>
    <t>S036-008-001-004-001</t>
  </si>
  <si>
    <t>DV And GBV Protection</t>
  </si>
  <si>
    <t>S036-008-001-005-001</t>
  </si>
  <si>
    <t>Reintegration</t>
  </si>
  <si>
    <t>S036-008-002-001-001</t>
  </si>
  <si>
    <t>Villingili SSC - Administration Unit</t>
  </si>
  <si>
    <t>S036-008-002-001-002</t>
  </si>
  <si>
    <t>Villingili SSC - Social Services Unit</t>
  </si>
  <si>
    <t>S036-009-001-001-001</t>
  </si>
  <si>
    <t>S036-009-001-002-001</t>
  </si>
  <si>
    <t>S036-009-001-003-001</t>
  </si>
  <si>
    <t>Counseling And Psychosocial Support</t>
  </si>
  <si>
    <t>S036-009-001-004-001</t>
  </si>
  <si>
    <t>Fostering And Re-Integration</t>
  </si>
  <si>
    <t>S036-009-002-001-001</t>
  </si>
  <si>
    <t>S036-009-002-002-001</t>
  </si>
  <si>
    <t>Advocacy And Awareness</t>
  </si>
  <si>
    <t>S036-009-003-001-001</t>
  </si>
  <si>
    <t>S036-009-003-002-001</t>
  </si>
  <si>
    <t>Media Coordination</t>
  </si>
  <si>
    <t>S036-009-003-003-001</t>
  </si>
  <si>
    <t>Research And Statistics Unit</t>
  </si>
  <si>
    <t>S036-009-003-004-001</t>
  </si>
  <si>
    <t>S037-001-001-001-001</t>
  </si>
  <si>
    <t>Provision for Pay Harmonization</t>
  </si>
  <si>
    <t>S037-001-002-001-001</t>
  </si>
  <si>
    <t>Installation of Elevators in Hiya Towers</t>
  </si>
  <si>
    <t>S037-001-002-001-002</t>
  </si>
  <si>
    <t>Strategic Investments Consultancy</t>
  </si>
  <si>
    <t>S037-002-001-001-001</t>
  </si>
  <si>
    <t>President Maumoon Abdul Gayoom</t>
  </si>
  <si>
    <t>S037-002-001-001-002</t>
  </si>
  <si>
    <t>President Mohamed Nasheed</t>
  </si>
  <si>
    <t>S037-002-001-001-003</t>
  </si>
  <si>
    <t>President Abdulla Yameen Abdul Gayoom</t>
  </si>
  <si>
    <t>S037-002-001-001-004</t>
  </si>
  <si>
    <t>President Ibrahim Mohamed Solih</t>
  </si>
  <si>
    <t>S037-002-001-002-001</t>
  </si>
  <si>
    <t>S037-002-001-002-002</t>
  </si>
  <si>
    <t>S037-002-001-002-003</t>
  </si>
  <si>
    <t>President Mohamed Waheed Hassan Maniku</t>
  </si>
  <si>
    <t>S037-002-001-002-004</t>
  </si>
  <si>
    <t>S037-002-001-002-005</t>
  </si>
  <si>
    <t>S037-002-001-003-001</t>
  </si>
  <si>
    <t>S037-002-001-003-002</t>
  </si>
  <si>
    <t>S037-002-001-003-003</t>
  </si>
  <si>
    <t>S037-002-001-003-004</t>
  </si>
  <si>
    <t>S037-002-001-003-005</t>
  </si>
  <si>
    <t>S037-002-001-004-001</t>
  </si>
  <si>
    <t>S037-002-001-004-002</t>
  </si>
  <si>
    <t>S037-002-001-004-003</t>
  </si>
  <si>
    <t>S037-002-001-004-004</t>
  </si>
  <si>
    <t>S037-002-001-004-005</t>
  </si>
  <si>
    <t>S037-003-001-001-001</t>
  </si>
  <si>
    <t>Electricity Charges for Government Offices</t>
  </si>
  <si>
    <t>S037-003-001-001-002</t>
  </si>
  <si>
    <t>Water &amp; Sewerage Charges for Government Offices</t>
  </si>
  <si>
    <t>S037-003-002-001-001</t>
  </si>
  <si>
    <t>Building Insurance (Fire &amp; Peril) for Government Officers</t>
  </si>
  <si>
    <t>S037-003-002-001-002</t>
  </si>
  <si>
    <t>Executive Insurance (Health) for Cabinet Ministers</t>
  </si>
  <si>
    <t>S037-003-002-001-003</t>
  </si>
  <si>
    <t>State Vehicles and Vessels Insurance</t>
  </si>
  <si>
    <t>S037-003-003-001-001</t>
  </si>
  <si>
    <t>Legal Aide to the Government</t>
  </si>
  <si>
    <t>S037-003-003-002-001</t>
  </si>
  <si>
    <t>POS Terminal &amp; Payment Gateway Fess</t>
  </si>
  <si>
    <t>S037-003-003-002-002</t>
  </si>
  <si>
    <t>Bank Charges</t>
  </si>
  <si>
    <t>S037-003-003-003-001</t>
  </si>
  <si>
    <t>SAP License</t>
  </si>
  <si>
    <t>S037-003-003-003-002</t>
  </si>
  <si>
    <t>Credit Rating Fiscal Agent</t>
  </si>
  <si>
    <t>S037-003-003-003-003</t>
  </si>
  <si>
    <t>Bloomberg Portal Subscription</t>
  </si>
  <si>
    <t>S037-003-003-003-004</t>
  </si>
  <si>
    <t>Government Local Office Cost (UNDP)</t>
  </si>
  <si>
    <t>S037-003-003-004-001</t>
  </si>
  <si>
    <t>Valuation Expenses - State owned Land &amp; properties</t>
  </si>
  <si>
    <t>S037-003-003-005-001</t>
  </si>
  <si>
    <t>Marketing Cost - Tourism and Investment Promotion (MMPRC)</t>
  </si>
  <si>
    <t>S037-003-003-006-001</t>
  </si>
  <si>
    <t>Migration of Public Accounting System to SAP S/4HANA</t>
  </si>
  <si>
    <t>S037-003-004-001-001</t>
  </si>
  <si>
    <t>Vehicles for State Agencies</t>
  </si>
  <si>
    <t>S037-003-004-002-001</t>
  </si>
  <si>
    <t>Purchase of Land for National Disaster Management Authority</t>
  </si>
  <si>
    <t>S037-003-004-002-002</t>
  </si>
  <si>
    <t>Purchase of Land for Government</t>
  </si>
  <si>
    <t>S037-003-004-003-001</t>
  </si>
  <si>
    <t>Office Machinery and Equipment - Ministry of Cities.</t>
  </si>
  <si>
    <t>S037-003-005-001-001</t>
  </si>
  <si>
    <t>Office of the President-Elect</t>
  </si>
  <si>
    <t>S037-004-001-001-001</t>
  </si>
  <si>
    <t>Civil Aviation Authority</t>
  </si>
  <si>
    <t>S037-004-001-002-002</t>
  </si>
  <si>
    <t>Capital Market Development Authority</t>
  </si>
  <si>
    <t>S037-004-001-003-003</t>
  </si>
  <si>
    <t>Maldives Bar Council</t>
  </si>
  <si>
    <t>S037-004-001-004-004</t>
  </si>
  <si>
    <t>Institute of Chartered Accountants of the Maldives</t>
  </si>
  <si>
    <t>S037-004-002-001-005</t>
  </si>
  <si>
    <t>Budget contribution for Political Parties</t>
  </si>
  <si>
    <t>S037-005-001-001-001</t>
  </si>
  <si>
    <t>Expansion of Regional Airport &amp; Ports</t>
  </si>
  <si>
    <t>S037-005-002-002-001</t>
  </si>
  <si>
    <t>High-speed Ferry Network (Northern Region)</t>
  </si>
  <si>
    <t>S037-005-003-003-001</t>
  </si>
  <si>
    <t>S037-005-004-001-001</t>
  </si>
  <si>
    <t>MIFCO - GDh.Gadhdhoo Ice Plant</t>
  </si>
  <si>
    <t>S037-005-004-002-001</t>
  </si>
  <si>
    <t>Subsidy Reform Period Cash Flow Requirement</t>
  </si>
  <si>
    <t>S037-005-004-003-001</t>
  </si>
  <si>
    <t>S037-006-001-001-001</t>
  </si>
  <si>
    <t>Treasury Bond (MMA)</t>
  </si>
  <si>
    <t>S037-006-001-001-002</t>
  </si>
  <si>
    <t>Domestic Loans</t>
  </si>
  <si>
    <t>S037-006-001-001-003</t>
  </si>
  <si>
    <t>Bond</t>
  </si>
  <si>
    <t>S037-006-001-001-004</t>
  </si>
  <si>
    <t>Pipeline Bonds</t>
  </si>
  <si>
    <t>S037-006-001-001-005</t>
  </si>
  <si>
    <t>Multi-lateral</t>
  </si>
  <si>
    <t>S037-006-001-001-006</t>
  </si>
  <si>
    <t>Bi-lateral</t>
  </si>
  <si>
    <t>S037-006-001-001-007</t>
  </si>
  <si>
    <t>Buyers Credit</t>
  </si>
  <si>
    <t>S037-006-001-001-008</t>
  </si>
  <si>
    <t>Pipeline Loans</t>
  </si>
  <si>
    <t>S037-006-001-001-009</t>
  </si>
  <si>
    <t>Private</t>
  </si>
  <si>
    <t>S037-006-001-001-010</t>
  </si>
  <si>
    <t>Other Financial Corporations</t>
  </si>
  <si>
    <t>S037-006-001-002-001</t>
  </si>
  <si>
    <t>Fixed Coupon Bonds</t>
  </si>
  <si>
    <t>S037-006-001-002-002</t>
  </si>
  <si>
    <t>Pension Accrued Rights</t>
  </si>
  <si>
    <t>S037-006-001-002-003</t>
  </si>
  <si>
    <t>T-Bill (MVR)</t>
  </si>
  <si>
    <t>S037-006-001-002-004</t>
  </si>
  <si>
    <t>T-Bill (USD) - equivalent MVR</t>
  </si>
  <si>
    <t>S037-006-001-002-005</t>
  </si>
  <si>
    <t>Islamic Instruments</t>
  </si>
  <si>
    <t>S037-006-001-002-006</t>
  </si>
  <si>
    <t>Variable Coupon Bond</t>
  </si>
  <si>
    <t>S037-006-002-001-001</t>
  </si>
  <si>
    <t>T-Bill</t>
  </si>
  <si>
    <t>S037-006-002-001-002</t>
  </si>
  <si>
    <t>S037-006-002-001-003</t>
  </si>
  <si>
    <t>S037-006-002-001-004</t>
  </si>
  <si>
    <t>S037-006-002-001-005</t>
  </si>
  <si>
    <t>S037-006-002-001-006</t>
  </si>
  <si>
    <t>S037-006-002-001-007</t>
  </si>
  <si>
    <t>S037-006-002-001-008</t>
  </si>
  <si>
    <t>S037-006-002-001-009</t>
  </si>
  <si>
    <t>S037-006-002-001-010</t>
  </si>
  <si>
    <t>S037-006-002-001-011</t>
  </si>
  <si>
    <t>S037-006-002-001-012</t>
  </si>
  <si>
    <t>S037-006-002-001-013</t>
  </si>
  <si>
    <t>S037-006-002-001-014</t>
  </si>
  <si>
    <t>S037-007-001-001-001</t>
  </si>
  <si>
    <t>Transport Subsidy (Public Ferry) by MTCC</t>
  </si>
  <si>
    <t>S037-007-002-001-001</t>
  </si>
  <si>
    <t>Electricity Subsidy (Stelco)</t>
  </si>
  <si>
    <t>S037-007-002-001-002</t>
  </si>
  <si>
    <t>Electricity Subsidy (Fenaka)</t>
  </si>
  <si>
    <t>S037-007-002-001-003</t>
  </si>
  <si>
    <t>Electricity Subsidy (MWSC)</t>
  </si>
  <si>
    <t>S037-007-002-001-004</t>
  </si>
  <si>
    <t>Electricity Subsidy (K.Huraa Council)</t>
  </si>
  <si>
    <t>S037-007-002-001-005</t>
  </si>
  <si>
    <t>Electricity Subsidy (R.Ungoofaaru Council)</t>
  </si>
  <si>
    <t>S037-007-003-001-001</t>
  </si>
  <si>
    <t>Fuel Subsidy (STO)</t>
  </si>
  <si>
    <t>S037-007-003-001-002</t>
  </si>
  <si>
    <t>Fuel Subsidy (MWSC)</t>
  </si>
  <si>
    <t>S037-007-004-001-001</t>
  </si>
  <si>
    <t>Staple Food Subsidy (STO)</t>
  </si>
  <si>
    <t>S037-007-005-001-001</t>
  </si>
  <si>
    <t>Waste Management Subsidy (WAMCO)</t>
  </si>
  <si>
    <t>S037-007-006-001-001</t>
  </si>
  <si>
    <t>Water Subsidy (MWSC)</t>
  </si>
  <si>
    <t>S037-007-007-001-001</t>
  </si>
  <si>
    <t>Atoll Shop Revenues to Councils</t>
  </si>
  <si>
    <t>S037-007-007-002-001</t>
  </si>
  <si>
    <t>Motor Vehicle License Fee to Councils</t>
  </si>
  <si>
    <t>S037-007-007-003-001</t>
  </si>
  <si>
    <t>Non-Fisheries Vessel Fee to Councils</t>
  </si>
  <si>
    <t>S037-007-008-001-001</t>
  </si>
  <si>
    <t>Fisheries Subsidy (MIFCO)</t>
  </si>
  <si>
    <t>S037-007-009-001-001</t>
  </si>
  <si>
    <t>Housing Subsidy (HDC)</t>
  </si>
  <si>
    <t>S037-007-010-001-001</t>
  </si>
  <si>
    <t>Sewerage Subsidy (Fenaka)</t>
  </si>
  <si>
    <t>S037-008-001-001-001</t>
  </si>
  <si>
    <t>S037-008-001-001-002</t>
  </si>
  <si>
    <t>Maldives Hajj Corporation</t>
  </si>
  <si>
    <t>S037-008-001-001-003</t>
  </si>
  <si>
    <t>Maldives Sports Corporation</t>
  </si>
  <si>
    <t>S037-008-001-001-004</t>
  </si>
  <si>
    <t>Maldives Integrated Tourism Development Corporation</t>
  </si>
  <si>
    <t>S037-008-001-001-005</t>
  </si>
  <si>
    <t>Business Center Corporation</t>
  </si>
  <si>
    <t>S037-008-001-001-006</t>
  </si>
  <si>
    <t>Kadhdhoo Airport Company Limited</t>
  </si>
  <si>
    <t>S037-008-001-001-007</t>
  </si>
  <si>
    <t>Aasandha Private Limited</t>
  </si>
  <si>
    <t>S037-008-001-001-008</t>
  </si>
  <si>
    <t>Maldives Fund Management Corporation Limited</t>
  </si>
  <si>
    <t>S037-008-001-001-009</t>
  </si>
  <si>
    <t>Waste Management Corporation Limited</t>
  </si>
  <si>
    <t>S037-008-001-001-010</t>
  </si>
  <si>
    <t>SME Development Finance Corporation Limited</t>
  </si>
  <si>
    <t>S037-008-001-001-011</t>
  </si>
  <si>
    <t>Addu International Airport Pvt Ltd</t>
  </si>
  <si>
    <t>S037-008-001-001-012</t>
  </si>
  <si>
    <t>Fahi Dhiriulhun Corporation Limited</t>
  </si>
  <si>
    <t>S037-008-001-001-013</t>
  </si>
  <si>
    <t>Housing Development Corporation Limited</t>
  </si>
  <si>
    <t>S037-008-001-001-014</t>
  </si>
  <si>
    <t>State Electric Company Limited</t>
  </si>
  <si>
    <t>S037-008-001-001-015</t>
  </si>
  <si>
    <t>Island Aviation Services Limited</t>
  </si>
  <si>
    <t>S037-008-001-001-016</t>
  </si>
  <si>
    <t>Trade-net Maldives Corporation Limited</t>
  </si>
  <si>
    <t>S037-008-001-001-017</t>
  </si>
  <si>
    <t>Regional Airports Company Limited</t>
  </si>
  <si>
    <t>S037-008-001-001-018</t>
  </si>
  <si>
    <t>Agro National Corporation</t>
  </si>
  <si>
    <t>S037-008-001-001-019</t>
  </si>
  <si>
    <t>Ocean Connect Maldives</t>
  </si>
  <si>
    <t>S037-008-001-001-020</t>
  </si>
  <si>
    <t>Maldives Post Limited</t>
  </si>
  <si>
    <t>S037-008-001-001-021</t>
  </si>
  <si>
    <t>Maldives Industrial Fisheries Company</t>
  </si>
  <si>
    <t>S037-008-001-001-022</t>
  </si>
  <si>
    <t>Road Development Corporation</t>
  </si>
  <si>
    <t>S037-008-001-001-023</t>
  </si>
  <si>
    <t>Fenaka Corporation Limited</t>
  </si>
  <si>
    <t>S037-009-001-001-001</t>
  </si>
  <si>
    <t>IDB</t>
  </si>
  <si>
    <t>S037-009-001-001-002</t>
  </si>
  <si>
    <t>ICIEC</t>
  </si>
  <si>
    <t>S037-009-001-001-003</t>
  </si>
  <si>
    <t>IDA</t>
  </si>
  <si>
    <t>S037-009-001-001-004</t>
  </si>
  <si>
    <t>UNDP</t>
  </si>
  <si>
    <t>S037-009-001-001-005</t>
  </si>
  <si>
    <t>S037-009-001-001-006</t>
  </si>
  <si>
    <t>AIIB</t>
  </si>
  <si>
    <t>S037-009-001-001-007</t>
  </si>
  <si>
    <t>ISDF</t>
  </si>
  <si>
    <t>S037-009-001-001-008</t>
  </si>
  <si>
    <t>ITFC</t>
  </si>
  <si>
    <t>S037-009-001-001-009</t>
  </si>
  <si>
    <t>ISCAP</t>
  </si>
  <si>
    <t>S037-009-001-001-010</t>
  </si>
  <si>
    <t>CFTC</t>
  </si>
  <si>
    <t>S037-009-001-001-011</t>
  </si>
  <si>
    <t>IBRD</t>
  </si>
  <si>
    <t>S037-009-001-001-012</t>
  </si>
  <si>
    <t>IFC</t>
  </si>
  <si>
    <t>S037-009-001-001-013</t>
  </si>
  <si>
    <t>SARTTAC</t>
  </si>
  <si>
    <t>S037-010-001-001-001</t>
  </si>
  <si>
    <t>Compensation - Legal Suits</t>
  </si>
  <si>
    <t>S037-010-002-001-002</t>
  </si>
  <si>
    <t>Budget Contingency</t>
  </si>
  <si>
    <t>S037-011-001-001-001</t>
  </si>
  <si>
    <t>Sifco Housing Project</t>
  </si>
  <si>
    <t>S037-011-002-001-001</t>
  </si>
  <si>
    <t>Settlement to WLT</t>
  </si>
  <si>
    <t>S037-011-003-001-001</t>
  </si>
  <si>
    <t>World Cup</t>
  </si>
  <si>
    <t>S037-011-004-001-001</t>
  </si>
  <si>
    <t>STO Fuel Bills</t>
  </si>
  <si>
    <t>S037-011-005-001-001</t>
  </si>
  <si>
    <t>Procuring Machineries, Equipment &amp; Vehicles</t>
  </si>
  <si>
    <t>S037-011-006-001-001</t>
  </si>
  <si>
    <t>POLCO Housing (361 Flat) - Hulhumale</t>
  </si>
  <si>
    <t>S037-012-001-001-001</t>
  </si>
  <si>
    <t>1 million canned fish - Turkiye-Syria Earthquake victims</t>
  </si>
  <si>
    <t>S037-012-002-001-001</t>
  </si>
  <si>
    <t>Budget Support</t>
  </si>
  <si>
    <t>S037-012-002-002-001</t>
  </si>
  <si>
    <t>Monitoring of Male City Spas</t>
  </si>
  <si>
    <t>S037-012-002-003-001</t>
  </si>
  <si>
    <t>S038-001-001-001-001</t>
  </si>
  <si>
    <t>Long-Service Pension (20, 40, &amp; 60 years)</t>
  </si>
  <si>
    <t>S038-001-002-001-001</t>
  </si>
  <si>
    <t>Basic Pension</t>
  </si>
  <si>
    <t>S038-001-003-001-001</t>
  </si>
  <si>
    <t>Special Allowance (Matyrs, etc.)</t>
  </si>
  <si>
    <t>S038-002-001-001-001</t>
  </si>
  <si>
    <t>Civil Service Commision</t>
  </si>
  <si>
    <t>S038-002-001-002-001</t>
  </si>
  <si>
    <t>President Office</t>
  </si>
  <si>
    <t>S038-002-001-003-001</t>
  </si>
  <si>
    <t>S038-002-001-004-001</t>
  </si>
  <si>
    <t>Maldives Police Services</t>
  </si>
  <si>
    <t>S038-002-001-005-001</t>
  </si>
  <si>
    <t>Maldives Customes Services</t>
  </si>
  <si>
    <t>S038-002-001-006-001</t>
  </si>
  <si>
    <t>Auditor Generals Office</t>
  </si>
  <si>
    <t>S038-002-001-007-001</t>
  </si>
  <si>
    <t>Judicial Service Commision</t>
  </si>
  <si>
    <t>S038-002-001-008-001</t>
  </si>
  <si>
    <t>Prosecutor General Office</t>
  </si>
  <si>
    <t>S038-002-001-009-001</t>
  </si>
  <si>
    <t>Elections Commision</t>
  </si>
  <si>
    <t>S038-002-001-010-001</t>
  </si>
  <si>
    <t>S038-002-001-011-001</t>
  </si>
  <si>
    <t>S038-002-001-012-001</t>
  </si>
  <si>
    <t>S038-002-001-013-001</t>
  </si>
  <si>
    <t>Islamic University of Maldives</t>
  </si>
  <si>
    <t>S038-002-001-014-001</t>
  </si>
  <si>
    <t>Anti Corruption Commission</t>
  </si>
  <si>
    <t>S038-002-001-015-001</t>
  </si>
  <si>
    <t>Peoples Majlis</t>
  </si>
  <si>
    <t>S038-002-001-016-001</t>
  </si>
  <si>
    <t>Information Commisioners Office</t>
  </si>
  <si>
    <t>S038-002-001-017-001</t>
  </si>
  <si>
    <t>S038-002-002-001-001</t>
  </si>
  <si>
    <t>Monthly benefits for new retirees</t>
  </si>
  <si>
    <t>S038-002-002-001-002</t>
  </si>
  <si>
    <t>Monthly benefits for the retirees - end of last fiscal year</t>
  </si>
  <si>
    <t>S038-002-002-001-003</t>
  </si>
  <si>
    <t>S038-002-002-002-001</t>
  </si>
  <si>
    <t>S038-002-002-002-002</t>
  </si>
  <si>
    <t>S038-002-002-002-003</t>
  </si>
  <si>
    <t>S038-002-002-003-001</t>
  </si>
  <si>
    <t>S038-002-002-003-002</t>
  </si>
  <si>
    <t>S038-002-002-003-003</t>
  </si>
  <si>
    <t>S038-002-002-004-001</t>
  </si>
  <si>
    <t>S038-002-002-004-002</t>
  </si>
  <si>
    <t>S038-002-002-004-003</t>
  </si>
  <si>
    <t>S038-002-002-005-001</t>
  </si>
  <si>
    <t>S038-002-002-005-002</t>
  </si>
  <si>
    <t>S038-002-002-005-003</t>
  </si>
  <si>
    <t>S038-002-002-006-001</t>
  </si>
  <si>
    <t>S038-002-002-006-002</t>
  </si>
  <si>
    <t>S038-002-002-006-003</t>
  </si>
  <si>
    <t>S038-002-002-007-001</t>
  </si>
  <si>
    <t>S038-002-002-007-002</t>
  </si>
  <si>
    <t>S038-002-002-007-003</t>
  </si>
  <si>
    <t>S038-002-002-008-001</t>
  </si>
  <si>
    <t>S038-002-002-008-002</t>
  </si>
  <si>
    <t>S038-002-002-008-003</t>
  </si>
  <si>
    <t>S038-002-002-009-001</t>
  </si>
  <si>
    <t>S038-002-002-009-002</t>
  </si>
  <si>
    <t>S038-002-002-009-003</t>
  </si>
  <si>
    <t>S038-002-002-010-001</t>
  </si>
  <si>
    <t>S038-002-002-010-002</t>
  </si>
  <si>
    <t>S038-002-002-010-003</t>
  </si>
  <si>
    <t>S038-002-002-011-001</t>
  </si>
  <si>
    <t>S038-002-002-011-002</t>
  </si>
  <si>
    <t>S038-002-002-011-003</t>
  </si>
  <si>
    <t>Anti Corruption Office</t>
  </si>
  <si>
    <t>S038-002-002-012-001</t>
  </si>
  <si>
    <t>S038-002-002-012-002</t>
  </si>
  <si>
    <t>S038-002-002-012-003</t>
  </si>
  <si>
    <t>S038-002-002-013-001</t>
  </si>
  <si>
    <t>S038-002-002-013-002</t>
  </si>
  <si>
    <t>S038-002-002-013-003</t>
  </si>
  <si>
    <t>S038-002-002-014-001</t>
  </si>
  <si>
    <t>S038-002-002-015-001</t>
  </si>
  <si>
    <t>S038-002-002-016-001</t>
  </si>
  <si>
    <t>Information Commissioners Office</t>
  </si>
  <si>
    <t>S038-002-002-017-001</t>
  </si>
  <si>
    <t>S039-001-001-001-001</t>
  </si>
  <si>
    <t>Executive Support</t>
  </si>
  <si>
    <t>S039-001-001-002-001</t>
  </si>
  <si>
    <t>S039-001-001-003-001</t>
  </si>
  <si>
    <t>Police Media</t>
  </si>
  <si>
    <t>S039-001-002-001-001</t>
  </si>
  <si>
    <t>Strategic Planning Department</t>
  </si>
  <si>
    <t>S039-001-002-002-001</t>
  </si>
  <si>
    <t>Legal Department</t>
  </si>
  <si>
    <t>S039-001-003-001-001</t>
  </si>
  <si>
    <t>Police Corporative Society</t>
  </si>
  <si>
    <t>S039-002-001-001-001</t>
  </si>
  <si>
    <t>Institute for Security &amp; law Enforcement</t>
  </si>
  <si>
    <t>S039-002-002-001-001</t>
  </si>
  <si>
    <t>Police Academy</t>
  </si>
  <si>
    <t>S039-003-001-001-001</t>
  </si>
  <si>
    <t>S039-003-001-002-001</t>
  </si>
  <si>
    <t>Internal Investigation</t>
  </si>
  <si>
    <t>S039-003-001-003-001</t>
  </si>
  <si>
    <t>Quality Assurance &amp; Awareness</t>
  </si>
  <si>
    <t>S039-004-001-001-001</t>
  </si>
  <si>
    <t>Information &amp; Communication Technology Services</t>
  </si>
  <si>
    <t>S039-004-001-002-001</t>
  </si>
  <si>
    <t>Bureau of Crime Records</t>
  </si>
  <si>
    <t>S039-004-001-003-001</t>
  </si>
  <si>
    <t>Crime Prevention &amp; Public Affairs</t>
  </si>
  <si>
    <t>S039-005-001-001-001</t>
  </si>
  <si>
    <t>Quality Management</t>
  </si>
  <si>
    <t>S039-005-001-002-001</t>
  </si>
  <si>
    <t>Crime Scene Investigation</t>
  </si>
  <si>
    <t>S039-005-001-003-001</t>
  </si>
  <si>
    <t>Evidence Control</t>
  </si>
  <si>
    <t>S039-005-001-004-001</t>
  </si>
  <si>
    <t>Laboratories</t>
  </si>
  <si>
    <t>S039-006-001-001-001</t>
  </si>
  <si>
    <t>S039-006-001-002-001</t>
  </si>
  <si>
    <t>Finance &amp; Asset Management</t>
  </si>
  <si>
    <t>S039-007-001-001-001</t>
  </si>
  <si>
    <t>Logistic Services</t>
  </si>
  <si>
    <t>S039-007-001-002-001</t>
  </si>
  <si>
    <t>Police Medical Services</t>
  </si>
  <si>
    <t>S039-007-001-003-001</t>
  </si>
  <si>
    <t>Uniform</t>
  </si>
  <si>
    <t>S039-007-001-004-001</t>
  </si>
  <si>
    <t>Accessories</t>
  </si>
  <si>
    <t>S039-008-001-001-001</t>
  </si>
  <si>
    <t>Investigation Development Unit</t>
  </si>
  <si>
    <t>S039-008-001-002-001</t>
  </si>
  <si>
    <t>Evidence Custodian</t>
  </si>
  <si>
    <t>S039-008-001-003-001</t>
  </si>
  <si>
    <t>Major Case Management</t>
  </si>
  <si>
    <t>S039-008-001-004-001</t>
  </si>
  <si>
    <t>Victim Support</t>
  </si>
  <si>
    <t>S039-008-002-001-001</t>
  </si>
  <si>
    <t>Drug Enforcement</t>
  </si>
  <si>
    <t>S039-008-002-002-001</t>
  </si>
  <si>
    <t>Serious &amp; Organized Crimes</t>
  </si>
  <si>
    <t>S039-008-002-003-001</t>
  </si>
  <si>
    <t>Economic Crime</t>
  </si>
  <si>
    <t>S039-008-002-004-001</t>
  </si>
  <si>
    <t>Anti-human Trafficking</t>
  </si>
  <si>
    <t>S039-008-002-005-001</t>
  </si>
  <si>
    <t>General Investigation</t>
  </si>
  <si>
    <t>S039-008-003-001-001</t>
  </si>
  <si>
    <t>Advocacy &amp; Project implementation</t>
  </si>
  <si>
    <t>S039-008-003-002-001</t>
  </si>
  <si>
    <t>Crimes against child</t>
  </si>
  <si>
    <t>S039-008-003-003-001</t>
  </si>
  <si>
    <t>Juvenile Offence</t>
  </si>
  <si>
    <t>S039-008-003-004-001</t>
  </si>
  <si>
    <t>Family &amp; Gender Affairs</t>
  </si>
  <si>
    <t>S039-009-001-001-001</t>
  </si>
  <si>
    <t>Counter Terrorism</t>
  </si>
  <si>
    <t>S039-009-001-002-001</t>
  </si>
  <si>
    <t>Criminal Intelligence</t>
  </si>
  <si>
    <t>S039-009-001-003-001</t>
  </si>
  <si>
    <t>Intelligence Support Divisional Intelligence</t>
  </si>
  <si>
    <t>S039-009-001-004-001</t>
  </si>
  <si>
    <t>Counter Intelligence</t>
  </si>
  <si>
    <t>S039-009-001-005-001</t>
  </si>
  <si>
    <t>Interpol N. C. B</t>
  </si>
  <si>
    <t>S039-010-001-001-001</t>
  </si>
  <si>
    <t>Maafannu Police</t>
  </si>
  <si>
    <t>S039-010-001-002-001</t>
  </si>
  <si>
    <t>Galolhu Police</t>
  </si>
  <si>
    <t>S039-010-001-003-001</t>
  </si>
  <si>
    <t>Villimale Police</t>
  </si>
  <si>
    <t>S039-010-001-004-001</t>
  </si>
  <si>
    <t>Traffic Management</t>
  </si>
  <si>
    <t>S039-010-002-001-001</t>
  </si>
  <si>
    <t>Hulhumale operations</t>
  </si>
  <si>
    <t>S039-010-002-002-001</t>
  </si>
  <si>
    <t>Hulhumale Investigations</t>
  </si>
  <si>
    <t>S039-010-002-003-001</t>
  </si>
  <si>
    <t>Hulhumale traffic police</t>
  </si>
  <si>
    <t>S039-010-003-001-001</t>
  </si>
  <si>
    <t>Industrial Security</t>
  </si>
  <si>
    <t>S039-010-003-002-001</t>
  </si>
  <si>
    <t>Special operations</t>
  </si>
  <si>
    <t>S039-010-003-003-001</t>
  </si>
  <si>
    <t>Marine Police</t>
  </si>
  <si>
    <t>S039-010-003-004-001</t>
  </si>
  <si>
    <t>Police Custodial</t>
  </si>
  <si>
    <t>S039-010-004-001-001</t>
  </si>
  <si>
    <t>Police Communication Centre</t>
  </si>
  <si>
    <t>S039-010-004-002-001</t>
  </si>
  <si>
    <t>Major Events</t>
  </si>
  <si>
    <t>S039-011-001-001-001</t>
  </si>
  <si>
    <t>Upper North Police</t>
  </si>
  <si>
    <t>S039-011-001-002-001</t>
  </si>
  <si>
    <t>North Police</t>
  </si>
  <si>
    <t>S039-011-001-003-001</t>
  </si>
  <si>
    <t>North Central Police</t>
  </si>
  <si>
    <t>S039-011-002-001-001</t>
  </si>
  <si>
    <t>Central Police</t>
  </si>
  <si>
    <t>S039-011-002-002-001</t>
  </si>
  <si>
    <t>South-central Police</t>
  </si>
  <si>
    <t>S039-011-002-003-001</t>
  </si>
  <si>
    <t>Upper-south Police</t>
  </si>
  <si>
    <t>S039-011-002-004-001</t>
  </si>
  <si>
    <t>South Police</t>
  </si>
  <si>
    <t>S039-011-003-001-001</t>
  </si>
  <si>
    <t>Divisional Support</t>
  </si>
  <si>
    <t>S040-001-001-001-001</t>
  </si>
  <si>
    <t>Customs Academy</t>
  </si>
  <si>
    <t>S040-001-002-001-001</t>
  </si>
  <si>
    <t>S040-002-001-001-001</t>
  </si>
  <si>
    <t>Budget and revenue</t>
  </si>
  <si>
    <t>S040-002-001-002-001</t>
  </si>
  <si>
    <t>Inventory Management</t>
  </si>
  <si>
    <t>S040-002-001-003-001</t>
  </si>
  <si>
    <t>S040-002-001-004-001</t>
  </si>
  <si>
    <t>Transport and Maintenance</t>
  </si>
  <si>
    <t>S040-002-001-005-001</t>
  </si>
  <si>
    <t>Network and Communication</t>
  </si>
  <si>
    <t>S040-002-002-001-001</t>
  </si>
  <si>
    <t>Strategic Management</t>
  </si>
  <si>
    <t>S040-002-002-002-001</t>
  </si>
  <si>
    <t>Media and Public Relation</t>
  </si>
  <si>
    <t>S040-002-002-003-001</t>
  </si>
  <si>
    <t>Customs Support center</t>
  </si>
  <si>
    <t>S040-002-003-001-001</t>
  </si>
  <si>
    <t>Commissioner General Bureau</t>
  </si>
  <si>
    <t>S040-002-003-002-001</t>
  </si>
  <si>
    <t>S040-002-003-003-001</t>
  </si>
  <si>
    <t>Integrity and Professional Standards</t>
  </si>
  <si>
    <t>S040-003-001-001-001</t>
  </si>
  <si>
    <t>Valuation and Procedures Section</t>
  </si>
  <si>
    <t>S040-003-001-002-001</t>
  </si>
  <si>
    <t>Tariff &amp; Classification</t>
  </si>
  <si>
    <t>S040-003-001-003-001</t>
  </si>
  <si>
    <t>Information System and Integration</t>
  </si>
  <si>
    <t>S040-003-001-005-001</t>
  </si>
  <si>
    <t>Statistics and records</t>
  </si>
  <si>
    <t>S040-003-002-001-001</t>
  </si>
  <si>
    <t>Risk Management</t>
  </si>
  <si>
    <t>S040-003-002-002-001</t>
  </si>
  <si>
    <t>Post Clearance and audit</t>
  </si>
  <si>
    <t>S040-004-001-001-001</t>
  </si>
  <si>
    <t>S040-004-001-002-001</t>
  </si>
  <si>
    <t>Airport Surveillance &amp; Interdiction</t>
  </si>
  <si>
    <t>S040-004-001-003-001</t>
  </si>
  <si>
    <t>Seaport Surveillance and Interdiction</t>
  </si>
  <si>
    <t>S040-004-002-001-001</t>
  </si>
  <si>
    <t>Harbor Management</t>
  </si>
  <si>
    <t>S040-004-002-002-001</t>
  </si>
  <si>
    <t>Uligam Customs</t>
  </si>
  <si>
    <t>S040-004-003-001-001</t>
  </si>
  <si>
    <t>Special Operations</t>
  </si>
  <si>
    <t>S040-004-003-002-001</t>
  </si>
  <si>
    <t>Investigation and Prosecution</t>
  </si>
  <si>
    <t>S040-004-003-003-001</t>
  </si>
  <si>
    <t>Legal Affairs Section</t>
  </si>
  <si>
    <t>S040-004-004-001-001</t>
  </si>
  <si>
    <t>Air cargo Documentation</t>
  </si>
  <si>
    <t>S040-004-004-002-001</t>
  </si>
  <si>
    <t>Air cargo Examination</t>
  </si>
  <si>
    <t>S040-004-004-003-001</t>
  </si>
  <si>
    <t>Post &amp; Consignments</t>
  </si>
  <si>
    <t>S040-004-004-004-001</t>
  </si>
  <si>
    <t>Bonded Warehouse Documentation</t>
  </si>
  <si>
    <t>S040-004-004-005-001</t>
  </si>
  <si>
    <t>Bonded Warehouse Examination</t>
  </si>
  <si>
    <t>S040-004-004-006-001</t>
  </si>
  <si>
    <t>Hulhumale Sea Cargo examination</t>
  </si>
  <si>
    <t>S040-004-004-007-001</t>
  </si>
  <si>
    <t>HDH. Hanimaadhoo Customs</t>
  </si>
  <si>
    <t>S040-004-004-008-001</t>
  </si>
  <si>
    <t>N. Maafaru Customs</t>
  </si>
  <si>
    <t>S040-004-004-009-001</t>
  </si>
  <si>
    <t>Passenger clearance</t>
  </si>
  <si>
    <t>S040-004-004-010-001</t>
  </si>
  <si>
    <t>S. Gan Customs</t>
  </si>
  <si>
    <t>S040-004-004-011-001</t>
  </si>
  <si>
    <t>Ga. Vilingili Customs</t>
  </si>
  <si>
    <t>S040-004-004-012-001</t>
  </si>
  <si>
    <t>Kdh. Kulhudhufushi Customs</t>
  </si>
  <si>
    <t>S040-004-004-013-001</t>
  </si>
  <si>
    <t>K. Thilafushi Customs</t>
  </si>
  <si>
    <t>S040-004-004-014-001</t>
  </si>
  <si>
    <t>K.Thlusdhoo Customs</t>
  </si>
  <si>
    <t>S040-004-004-015-001</t>
  </si>
  <si>
    <t>L.Gan Customs</t>
  </si>
  <si>
    <t>S040-004-004-016-001</t>
  </si>
  <si>
    <t>S. Hithadhoo Customs</t>
  </si>
  <si>
    <t>S040-004-004-017-001</t>
  </si>
  <si>
    <t>Sea Cargo Documentation</t>
  </si>
  <si>
    <t>S040-004-004-018-001</t>
  </si>
  <si>
    <t>Sea Cargo Examination</t>
  </si>
  <si>
    <t>S040-005-001-001-001</t>
  </si>
  <si>
    <t>Strategic Management Section</t>
  </si>
  <si>
    <t>S040-005-002-001-001</t>
  </si>
  <si>
    <t>Administrative Section</t>
  </si>
  <si>
    <t>S041-001-001-001-001</t>
  </si>
  <si>
    <t>S041-001-001-001-002</t>
  </si>
  <si>
    <t>Maintenance &amp; Procurement Unit</t>
  </si>
  <si>
    <t>S041-001-001-002-001</t>
  </si>
  <si>
    <t>S041-001-001-002-002</t>
  </si>
  <si>
    <t>Board Secretariat Unit</t>
  </si>
  <si>
    <t>S041-001-001-003-001</t>
  </si>
  <si>
    <t>Payment Unit</t>
  </si>
  <si>
    <t>S041-001-001-003-002</t>
  </si>
  <si>
    <t>Budget Unit</t>
  </si>
  <si>
    <t>S041-001-001-004-001</t>
  </si>
  <si>
    <t>S041-001-001-005-001</t>
  </si>
  <si>
    <t>S041-002-001-001-001</t>
  </si>
  <si>
    <t>Recovery</t>
  </si>
  <si>
    <t>S041-002-001-002-001</t>
  </si>
  <si>
    <t>S041-002-002-001-001</t>
  </si>
  <si>
    <t>Safety Net</t>
  </si>
  <si>
    <t>S041-002-002-002-001</t>
  </si>
  <si>
    <t>Disability Aid</t>
  </si>
  <si>
    <t>S041-002-002-003-001</t>
  </si>
  <si>
    <t>National Disability Registry</t>
  </si>
  <si>
    <t>S041-002-003-001-001</t>
  </si>
  <si>
    <t>S041-002-003-002-001</t>
  </si>
  <si>
    <t>Legal &amp; Arbitration</t>
  </si>
  <si>
    <t>S041-002-004-001-001</t>
  </si>
  <si>
    <t>Medical Welfare</t>
  </si>
  <si>
    <t>S041-002-004-002-001</t>
  </si>
  <si>
    <t>Welfare Aid</t>
  </si>
  <si>
    <t>S041-002-005-001-001</t>
  </si>
  <si>
    <t>Call Center</t>
  </si>
  <si>
    <t>S041-002-005-002-001</t>
  </si>
  <si>
    <t>Front Office &amp; Dispatch Counter</t>
  </si>
  <si>
    <t>S042-001-001-001-001</t>
  </si>
  <si>
    <t>CEO &amp; Senior Executives</t>
  </si>
  <si>
    <t>S042-001-001-002-001</t>
  </si>
  <si>
    <t>Administration &amp; Executive Support</t>
  </si>
  <si>
    <t>S042-001-001-003-001</t>
  </si>
  <si>
    <t>S042-001-001-004-001</t>
  </si>
  <si>
    <t>S042-001-001-005-001</t>
  </si>
  <si>
    <t>S042-001-001-006-001</t>
  </si>
  <si>
    <t>Customer Service &amp; Public Relations</t>
  </si>
  <si>
    <t>S042-001-001-007-001</t>
  </si>
  <si>
    <t>Facilities Management</t>
  </si>
  <si>
    <t>S042-001-001-008-001</t>
  </si>
  <si>
    <t>S042-001-001-009-001</t>
  </si>
  <si>
    <t>S042-001-001-010-001</t>
  </si>
  <si>
    <t>Purchase &amp; Supplies</t>
  </si>
  <si>
    <t>S042-001-001-011-001</t>
  </si>
  <si>
    <t>S042-001-001-012-001</t>
  </si>
  <si>
    <t>Quality Assurance Improvement</t>
  </si>
  <si>
    <t>S042-001-001-013-001</t>
  </si>
  <si>
    <t>Strategic Planning</t>
  </si>
  <si>
    <t>S042-001-001-014-001</t>
  </si>
  <si>
    <t>Biomedical</t>
  </si>
  <si>
    <t>S042-002-001-001-001</t>
  </si>
  <si>
    <t>NCC</t>
  </si>
  <si>
    <t>S042-002-001-002-001</t>
  </si>
  <si>
    <t>NURF</t>
  </si>
  <si>
    <t>S042-002-001-003-001</t>
  </si>
  <si>
    <t>Oncology</t>
  </si>
  <si>
    <t>S042-002-001-004-001</t>
  </si>
  <si>
    <t>Pulmonology</t>
  </si>
  <si>
    <t>S042-002-001-005-001</t>
  </si>
  <si>
    <t>Diabetic</t>
  </si>
  <si>
    <t>S042-002-001-006-001</t>
  </si>
  <si>
    <t>Stoke</t>
  </si>
  <si>
    <t>S042-002-001-007-001</t>
  </si>
  <si>
    <t>Mental Health</t>
  </si>
  <si>
    <t>S042-002-002-001-001</t>
  </si>
  <si>
    <t>Anesthesiology</t>
  </si>
  <si>
    <t>S042-002-002-002-001</t>
  </si>
  <si>
    <t>IM</t>
  </si>
  <si>
    <t>S042-002-002-003-001</t>
  </si>
  <si>
    <t>Surgery</t>
  </si>
  <si>
    <t>S042-002-002-004-001</t>
  </si>
  <si>
    <t>ENT</t>
  </si>
  <si>
    <t>S042-002-002-005-001</t>
  </si>
  <si>
    <t>Orthopeadics</t>
  </si>
  <si>
    <t>S042-002-002-006-001</t>
  </si>
  <si>
    <t>Peadiatrics</t>
  </si>
  <si>
    <t>S042-002-002-007-001</t>
  </si>
  <si>
    <t>OB&amp;Gyn</t>
  </si>
  <si>
    <t>S042-002-002-008-001</t>
  </si>
  <si>
    <t>Dental</t>
  </si>
  <si>
    <t>S042-002-002-009-001</t>
  </si>
  <si>
    <t>Dermatology</t>
  </si>
  <si>
    <t>S042-002-002-010-001</t>
  </si>
  <si>
    <t>Ophthalmology</t>
  </si>
  <si>
    <t>S042-002-002-011-001</t>
  </si>
  <si>
    <t>Neurology</t>
  </si>
  <si>
    <t>S042-002-003-001-001</t>
  </si>
  <si>
    <t>Laboratory</t>
  </si>
  <si>
    <t>S042-002-003-002-001</t>
  </si>
  <si>
    <t>Radiology</t>
  </si>
  <si>
    <t>S042-002-004-001-001</t>
  </si>
  <si>
    <t>Physiotherapy</t>
  </si>
  <si>
    <t>S042-002-004-002-001</t>
  </si>
  <si>
    <t>Speech</t>
  </si>
  <si>
    <t>S042-002-004-003-001</t>
  </si>
  <si>
    <t>Dietetic</t>
  </si>
  <si>
    <t>S042-003-001-001-001</t>
  </si>
  <si>
    <t>ICCU</t>
  </si>
  <si>
    <t>S042-003-001-002-001</t>
  </si>
  <si>
    <t>S042-003-001-003-001</t>
  </si>
  <si>
    <t>NICU</t>
  </si>
  <si>
    <t>S042-003-001-004-001</t>
  </si>
  <si>
    <t>CCU</t>
  </si>
  <si>
    <t>S042-003-001-005-001</t>
  </si>
  <si>
    <t>NIV</t>
  </si>
  <si>
    <t>S042-003-001-006-001</t>
  </si>
  <si>
    <t>Accident &amp; Emergency</t>
  </si>
  <si>
    <t>S042-003-001-007-001</t>
  </si>
  <si>
    <t>OBG ER</t>
  </si>
  <si>
    <t>S042-003-001-008-001</t>
  </si>
  <si>
    <t>GOT</t>
  </si>
  <si>
    <t>S042-003-002-001-001</t>
  </si>
  <si>
    <t>Wards</t>
  </si>
  <si>
    <t>S042-003-002-002-001</t>
  </si>
  <si>
    <t>Private Rooms</t>
  </si>
  <si>
    <t>S042-003-002-003-001</t>
  </si>
  <si>
    <t>Speciality clinics</t>
  </si>
  <si>
    <t>S042-003-002-004-001</t>
  </si>
  <si>
    <t>Nursing OPD</t>
  </si>
  <si>
    <t>S042-003-002-005-001</t>
  </si>
  <si>
    <t>CSSD</t>
  </si>
  <si>
    <t>S042-003-002-006-001</t>
  </si>
  <si>
    <t>Dialysis</t>
  </si>
  <si>
    <t>S042-003-002-007-001</t>
  </si>
  <si>
    <t>Maternal &amp; Child Health</t>
  </si>
  <si>
    <t>S042-004-001-001-001</t>
  </si>
  <si>
    <t>Collection</t>
  </si>
  <si>
    <t>S042-004-001-002-001</t>
  </si>
  <si>
    <t>Dunning &amp; Reconciliation</t>
  </si>
  <si>
    <t>S042-004-001-003-001</t>
  </si>
  <si>
    <t>Return Processing</t>
  </si>
  <si>
    <t>S042-004-001-004-001</t>
  </si>
  <si>
    <t>Procurement &amp; Store</t>
  </si>
  <si>
    <t>S042-004-001-005-001</t>
  </si>
  <si>
    <t>S042-004-001-006-001</t>
  </si>
  <si>
    <t>Transport &amp; Maintenance</t>
  </si>
  <si>
    <t>S042-004-001-007-001</t>
  </si>
  <si>
    <t>Housekeeping &amp; Security</t>
  </si>
  <si>
    <t>S042-004-002-001-001</t>
  </si>
  <si>
    <t>Outpatient Clinics</t>
  </si>
  <si>
    <t>S042-004-002-002-001</t>
  </si>
  <si>
    <t>S042-004-002-003-001</t>
  </si>
  <si>
    <t>S042-004-003-001-001</t>
  </si>
  <si>
    <t>Casualty &amp; ER</t>
  </si>
  <si>
    <t>S042-004-003-002-001</t>
  </si>
  <si>
    <t>S042-004-004-001-001</t>
  </si>
  <si>
    <t>Public Health</t>
  </si>
  <si>
    <t>S043-001-001-001-001</t>
  </si>
  <si>
    <t>Block Grant for local councils</t>
  </si>
  <si>
    <t>S044-001-001-001-001</t>
  </si>
  <si>
    <t>S044-001-001-002-001</t>
  </si>
  <si>
    <t>Human Resources &amp; Finance</t>
  </si>
  <si>
    <t>S044-001-001-003-001</t>
  </si>
  <si>
    <t>S044-001-002-001-001</t>
  </si>
  <si>
    <t>S044-001-002-002-001</t>
  </si>
  <si>
    <t>S044-002-001-001-001</t>
  </si>
  <si>
    <t>Capacity Development</t>
  </si>
  <si>
    <t>S044-002-002-001-001</t>
  </si>
  <si>
    <t>S044-003-001-001-001</t>
  </si>
  <si>
    <t>Referral</t>
  </si>
  <si>
    <t>S044-003-002-001-001</t>
  </si>
  <si>
    <t>S044-006-001-001-001</t>
  </si>
  <si>
    <t>S044-006-002-001-001</t>
  </si>
  <si>
    <t>S044-007-001-001-001</t>
  </si>
  <si>
    <t>S045-001-001-001-001</t>
  </si>
  <si>
    <t>Bureau Of The Chief Of Defence Force</t>
  </si>
  <si>
    <t>S045-001-001-002-001</t>
  </si>
  <si>
    <t>Bureau Of The Vice Chief Of Defence Force</t>
  </si>
  <si>
    <t>S045-001-001-003-001</t>
  </si>
  <si>
    <t>Secretariat Of Advisory Council</t>
  </si>
  <si>
    <t>S045-001-002-001-001</t>
  </si>
  <si>
    <t>Directorate Of Administration And Personnel Services (J1)</t>
  </si>
  <si>
    <t>S045-001-002-002-001</t>
  </si>
  <si>
    <t>Directorate Of Military Intelligence (J2)</t>
  </si>
  <si>
    <t>S045-001-002-003-001</t>
  </si>
  <si>
    <t>Directorate Of Operations And Training (J3/J7)</t>
  </si>
  <si>
    <t>S045-001-002-004-001</t>
  </si>
  <si>
    <t>Directorate Of Logistics (J4)</t>
  </si>
  <si>
    <t>S045-001-002-005-001</t>
  </si>
  <si>
    <t>Directorate Of Plans, Policy And Resource Management (J5/J8)</t>
  </si>
  <si>
    <t>S045-001-002-006-001</t>
  </si>
  <si>
    <t>Directorate Of C4 Systems (J6)</t>
  </si>
  <si>
    <t>S045-001-002-007-001</t>
  </si>
  <si>
    <t>Directorate Of Civil Affairs (J9)</t>
  </si>
  <si>
    <t>S045-002-001-001-001</t>
  </si>
  <si>
    <t>Coast Guard</t>
  </si>
  <si>
    <t>S045-002-002-001-001</t>
  </si>
  <si>
    <t>Marine Corps</t>
  </si>
  <si>
    <t>S045-002-003-001-001</t>
  </si>
  <si>
    <t>Fire &amp; Rescue Services</t>
  </si>
  <si>
    <t>S045-002-004-001-001</t>
  </si>
  <si>
    <t>Air Corps</t>
  </si>
  <si>
    <t>S045-003-001-001-001</t>
  </si>
  <si>
    <t>Defence Intelligence Service (Dis)</t>
  </si>
  <si>
    <t>S045-003-002-001-001</t>
  </si>
  <si>
    <t>Service Corps</t>
  </si>
  <si>
    <t>S045-003-002-001-002</t>
  </si>
  <si>
    <t>Military Engineers</t>
  </si>
  <si>
    <t>S045-003-002-001-003</t>
  </si>
  <si>
    <t>Electrical And Machenical Engineers</t>
  </si>
  <si>
    <t>S045-003-002-001-004</t>
  </si>
  <si>
    <t>Signals</t>
  </si>
  <si>
    <t>S045-003-002-001-005</t>
  </si>
  <si>
    <t>Ordnanace Service</t>
  </si>
  <si>
    <t>S045-003-002-001-006</t>
  </si>
  <si>
    <t>Supply And Transport Service</t>
  </si>
  <si>
    <t>S045-003-002-001-007</t>
  </si>
  <si>
    <t>Quarter Master Service</t>
  </si>
  <si>
    <t>S045-003-003-001-001</t>
  </si>
  <si>
    <t>Adjutant General Corps</t>
  </si>
  <si>
    <t>S045-003-003-001-002</t>
  </si>
  <si>
    <t>Military Police</t>
  </si>
  <si>
    <t>S045-003-003-001-003</t>
  </si>
  <si>
    <t>Band And Music Wing</t>
  </si>
  <si>
    <t>S045-003-003-001-004</t>
  </si>
  <si>
    <t>Media And Publishing Service</t>
  </si>
  <si>
    <t>S045-003-003-001-005</t>
  </si>
  <si>
    <t>Personnel Support Unit</t>
  </si>
  <si>
    <t>S045-003-004-001-001</t>
  </si>
  <si>
    <t>Medical Corps</t>
  </si>
  <si>
    <t>S045-004-001-001-001</t>
  </si>
  <si>
    <t>Welfare And Recreational Services</t>
  </si>
  <si>
    <t>S045-004-002-001-001</t>
  </si>
  <si>
    <t>Special Protection Services</t>
  </si>
  <si>
    <t>S045-004-003-001-001</t>
  </si>
  <si>
    <t>Training And Education Command</t>
  </si>
  <si>
    <t>S045-004-004-001-001</t>
  </si>
  <si>
    <t>Special Forces</t>
  </si>
  <si>
    <t>S045-005-001-001-001</t>
  </si>
  <si>
    <t>Southern Area Command</t>
  </si>
  <si>
    <t>S045-005-002-001-002</t>
  </si>
  <si>
    <t>Central Area Command</t>
  </si>
  <si>
    <t>S045-005-003-001-003</t>
  </si>
  <si>
    <t>Male Area Command</t>
  </si>
  <si>
    <t>S045-005-004-001-004</t>
  </si>
  <si>
    <t>Northern Area Command</t>
  </si>
  <si>
    <t>S046-001-001-001-001</t>
  </si>
  <si>
    <t>Commissioner's Office</t>
  </si>
  <si>
    <t>S046-002-001-001-001</t>
  </si>
  <si>
    <t>Corporate Affairs Command</t>
  </si>
  <si>
    <t>S046-002-002-001-001</t>
  </si>
  <si>
    <t>Offender Management</t>
  </si>
  <si>
    <t>S046-002-002-002-001</t>
  </si>
  <si>
    <t>Healthcare Service</t>
  </si>
  <si>
    <t>S046-002-003-001-001</t>
  </si>
  <si>
    <t>Rehabilitation and Reintegration Command</t>
  </si>
  <si>
    <t>S046-002-004-001-001</t>
  </si>
  <si>
    <t>Parole Office</t>
  </si>
  <si>
    <t>S046-002-005-001-001</t>
  </si>
  <si>
    <t>Institute for Correctional Studies (ICOST)</t>
  </si>
  <si>
    <t>S046-005-001-001-001</t>
  </si>
  <si>
    <t>S046-005-001-002-001</t>
  </si>
  <si>
    <t>S046-005-001-004-002</t>
  </si>
  <si>
    <t>Unit Management</t>
  </si>
  <si>
    <t>S046-005-001-005-001</t>
  </si>
  <si>
    <t>Security</t>
  </si>
  <si>
    <t>S046-005-002-001-001</t>
  </si>
  <si>
    <t>S046-005-002-002-001</t>
  </si>
  <si>
    <t>S046-005-002-003-002</t>
  </si>
  <si>
    <t>S046-005-002-004-001</t>
  </si>
  <si>
    <t>S046-005-003-001-001</t>
  </si>
  <si>
    <t>S046-005-003-002-003</t>
  </si>
  <si>
    <t>S046-005-003-003-001</t>
  </si>
  <si>
    <t>S046-005-003-004-001</t>
  </si>
  <si>
    <t>S046-005-004-001-001</t>
  </si>
  <si>
    <t>S046-005-004-002-003</t>
  </si>
  <si>
    <t>S046-005-004-003-001</t>
  </si>
  <si>
    <t>S046-005-004-004-001</t>
  </si>
  <si>
    <t>S046-005-005-001-001</t>
  </si>
  <si>
    <t>Emergency Support Group (ESG)</t>
  </si>
  <si>
    <t>Medical Records</t>
  </si>
  <si>
    <t>S047-001-001-001-001</t>
  </si>
  <si>
    <t>S047-001-001-002-001</t>
  </si>
  <si>
    <t>S047-001-001-002-002</t>
  </si>
  <si>
    <t>S047-001-001-002-003</t>
  </si>
  <si>
    <t>S047-001-001-003-001</t>
  </si>
  <si>
    <t>Administration Unit</t>
  </si>
  <si>
    <t>S047-001-001-003-003</t>
  </si>
  <si>
    <t>Inventory &amp; Stock Unit</t>
  </si>
  <si>
    <t>S047-001-001-003-004</t>
  </si>
  <si>
    <t>Transport &amp; Logistic Service Unit</t>
  </si>
  <si>
    <t>S047-001-001-003-005</t>
  </si>
  <si>
    <t>Support Service Unit</t>
  </si>
  <si>
    <t>S047-001-001-003-007</t>
  </si>
  <si>
    <t>Maintenance Unit</t>
  </si>
  <si>
    <t>S047-001-001-003-008</t>
  </si>
  <si>
    <t>Uniform Unit</t>
  </si>
  <si>
    <t>S047-001-001-004-001</t>
  </si>
  <si>
    <t>Tender &amp; Project Unit</t>
  </si>
  <si>
    <t>S047-001-001-004-002</t>
  </si>
  <si>
    <t>S047-001-001-004-003</t>
  </si>
  <si>
    <t>Operations Unit</t>
  </si>
  <si>
    <t>S047-001-002-001-001</t>
  </si>
  <si>
    <t>S047-001-002-001-002</t>
  </si>
  <si>
    <t>Public Relations Unit</t>
  </si>
  <si>
    <t>S047-001-002-001-003</t>
  </si>
  <si>
    <t>Call Center Unit</t>
  </si>
  <si>
    <t>Service Standards &amp; Compliance</t>
  </si>
  <si>
    <t>S047-001-002-003-001</t>
  </si>
  <si>
    <t>Controllers Secretariat</t>
  </si>
  <si>
    <t>S047-001-002-003-002</t>
  </si>
  <si>
    <t>S047-001-002-003-003</t>
  </si>
  <si>
    <t>International Relations Unit</t>
  </si>
  <si>
    <t>S047-001-002-004-001</t>
  </si>
  <si>
    <t>S047-001-002-004-003</t>
  </si>
  <si>
    <t>Policy Unit</t>
  </si>
  <si>
    <t>S047-001-003-001-001</t>
  </si>
  <si>
    <t>S047-001-003-001-002</t>
  </si>
  <si>
    <t>Training &amp; Development Unit</t>
  </si>
  <si>
    <t>S047-001-003-001-003</t>
  </si>
  <si>
    <t>Staff Welfare and CSR Unit</t>
  </si>
  <si>
    <t>S047-001-003-002-001</t>
  </si>
  <si>
    <t>Statistics Section</t>
  </si>
  <si>
    <t>S047-001-003-002-002</t>
  </si>
  <si>
    <t>S047-001-004-001-001</t>
  </si>
  <si>
    <t>S047-001-004-001-002</t>
  </si>
  <si>
    <t>Task Management Unit</t>
  </si>
  <si>
    <t>S047-001-004-002-001</t>
  </si>
  <si>
    <t>Network &amp; Security Unit</t>
  </si>
  <si>
    <t>S047-001-004-002-002</t>
  </si>
  <si>
    <t>Software Development Unit</t>
  </si>
  <si>
    <t>S047-001-004-003-001</t>
  </si>
  <si>
    <t>Data Center Unit</t>
  </si>
  <si>
    <t>S047-001-004-003-003</t>
  </si>
  <si>
    <t>Network Administration Unit</t>
  </si>
  <si>
    <t>S047-002-001-001-001</t>
  </si>
  <si>
    <t>Addu City - Hithadhoo Immigration</t>
  </si>
  <si>
    <t>S047-002-001-001-002</t>
  </si>
  <si>
    <t>Fuvahmulah City - Fuvahmulah Immigration</t>
  </si>
  <si>
    <t>S047-002-001-001-003</t>
  </si>
  <si>
    <t>Kulhudhuffushi City - Kulhudhuffushi Immigration</t>
  </si>
  <si>
    <t>S047-002-001-001-004</t>
  </si>
  <si>
    <t>Ha. Uligan - Uligan Immigration</t>
  </si>
  <si>
    <t>S047-002-001-001-005</t>
  </si>
  <si>
    <t>Ha. Dhihdhoo - Dhihdhoo Immigration</t>
  </si>
  <si>
    <t>S047-002-001-001-006</t>
  </si>
  <si>
    <t>Hdh. Hanimaadhoo - Hanimaadhoo Immigration</t>
  </si>
  <si>
    <t>S047-002-001-001-007</t>
  </si>
  <si>
    <t>A.Dh. Maamigilli - Maamigilli Immigration</t>
  </si>
  <si>
    <t>S047-002-001-001-011</t>
  </si>
  <si>
    <t>N. Maafaru - Maafaru Immigration</t>
  </si>
  <si>
    <t>S047-002-001-001-012</t>
  </si>
  <si>
    <t>GDh.Thinadhoo Immigration</t>
  </si>
  <si>
    <t>S047-002-001-001-013</t>
  </si>
  <si>
    <t>L.Fonadhoo Immigration</t>
  </si>
  <si>
    <t>S047-002-001-001-014</t>
  </si>
  <si>
    <t>Lh.Hinnavaru Immigration</t>
  </si>
  <si>
    <t>S047-002-001-001-015</t>
  </si>
  <si>
    <t>Dh.Kudahuvadhoo - Dh.Kudahuvadhoo Immigration</t>
  </si>
  <si>
    <t>S047-002-001-001-016</t>
  </si>
  <si>
    <t>HA. Hoarafushi Immigration</t>
  </si>
  <si>
    <t>S047-002-002-001-001</t>
  </si>
  <si>
    <t>S047-002-002-001-002</t>
  </si>
  <si>
    <t>Online Application Unit</t>
  </si>
  <si>
    <t>S047-002-002-001-003</t>
  </si>
  <si>
    <t>Enrolment &amp; Data Entry Unit</t>
  </si>
  <si>
    <t>S047-002-002-001-004</t>
  </si>
  <si>
    <t>Passport and Card Printing Unit</t>
  </si>
  <si>
    <t>S047-002-002-001-005</t>
  </si>
  <si>
    <t>Passport Issuing Unit</t>
  </si>
  <si>
    <t>S047-002-002-003-001</t>
  </si>
  <si>
    <t>Malaysia</t>
  </si>
  <si>
    <t>S047-002-002-003-002</t>
  </si>
  <si>
    <t>S047-002-002-003-003</t>
  </si>
  <si>
    <t>Sri Lanka</t>
  </si>
  <si>
    <t>S047-002-002-003-004</t>
  </si>
  <si>
    <t>United Kingdom</t>
  </si>
  <si>
    <t>S047-003-001-001-001</t>
  </si>
  <si>
    <t>S047-003-001-002-001</t>
  </si>
  <si>
    <t>Business Visa</t>
  </si>
  <si>
    <t>S047-003-001-003-001</t>
  </si>
  <si>
    <t>Batch A</t>
  </si>
  <si>
    <t>S047-003-001-003-002</t>
  </si>
  <si>
    <t>Batch B</t>
  </si>
  <si>
    <t>S047-003-001-003-003</t>
  </si>
  <si>
    <t>Batch C</t>
  </si>
  <si>
    <t>S047-003-001-003-004</t>
  </si>
  <si>
    <t>Batch D</t>
  </si>
  <si>
    <t>S047-003-001-003-005</t>
  </si>
  <si>
    <t>Batch E</t>
  </si>
  <si>
    <t>S047-003-001-003-006</t>
  </si>
  <si>
    <t>Batch F</t>
  </si>
  <si>
    <t>S047-003-001-003-007</t>
  </si>
  <si>
    <t>Batch G</t>
  </si>
  <si>
    <t>S047-003-001-003-009</t>
  </si>
  <si>
    <t>Airport Detention</t>
  </si>
  <si>
    <t>S047-003-001-003-010</t>
  </si>
  <si>
    <t>VIP &amp; CIP</t>
  </si>
  <si>
    <t>S047-003-002-001-001</t>
  </si>
  <si>
    <t>S047-003-002-002-001</t>
  </si>
  <si>
    <t>Shift A</t>
  </si>
  <si>
    <t>S047-003-002-003-001</t>
  </si>
  <si>
    <t>Shift B</t>
  </si>
  <si>
    <t>S047-003-002-004-001</t>
  </si>
  <si>
    <t>Operations</t>
  </si>
  <si>
    <t>S047-003-003-001-001</t>
  </si>
  <si>
    <t>Document Examination Unit</t>
  </si>
  <si>
    <t>S047-003-003-001-002</t>
  </si>
  <si>
    <t>Intelligence Analysis Unit</t>
  </si>
  <si>
    <t>S047-003-003-001-003</t>
  </si>
  <si>
    <t>Risk Management Unit</t>
  </si>
  <si>
    <t>S047-003-003-001-004</t>
  </si>
  <si>
    <t>Counter Terrorism Unit</t>
  </si>
  <si>
    <t>S047-003-003-002-001</t>
  </si>
  <si>
    <t>Anti-Human Trafficking</t>
  </si>
  <si>
    <t>S047-003-003-002-002</t>
  </si>
  <si>
    <t>People Smuggling Unit</t>
  </si>
  <si>
    <t>S047-003-003-003-001</t>
  </si>
  <si>
    <t>Legal Unit</t>
  </si>
  <si>
    <t>S047-003-003-004-001</t>
  </si>
  <si>
    <t>S047-004-001-001-001</t>
  </si>
  <si>
    <t>S047-004-001-001-002</t>
  </si>
  <si>
    <t>Approval Unit</t>
  </si>
  <si>
    <t>S047-004-001-001-003</t>
  </si>
  <si>
    <t>Collection Unit</t>
  </si>
  <si>
    <t>S047-004-001-001-004</t>
  </si>
  <si>
    <t>Printing Unit</t>
  </si>
  <si>
    <t>S047-004-001-001-005</t>
  </si>
  <si>
    <t>Issuing Unit</t>
  </si>
  <si>
    <t>S047-004-002-001-001</t>
  </si>
  <si>
    <t>Application and Issuing Unit</t>
  </si>
  <si>
    <t>S047-004-002-001-002</t>
  </si>
  <si>
    <t>S047-004-002-001-003</t>
  </si>
  <si>
    <t>S047-004-003-001-001</t>
  </si>
  <si>
    <t>Monitoring &amp; Inspection Section</t>
  </si>
  <si>
    <t>S047-004-003-002-001</t>
  </si>
  <si>
    <t>Investigation Section</t>
  </si>
  <si>
    <t>S047-004-003-003-001</t>
  </si>
  <si>
    <t>Detention Section</t>
  </si>
  <si>
    <t>S047-004-003-004-001</t>
  </si>
  <si>
    <t>Repatriation Section</t>
  </si>
  <si>
    <t>S047-004-003-005-001</t>
  </si>
  <si>
    <t>S048-001-001-001-001</t>
  </si>
  <si>
    <t>S048-001-001-002-001</t>
  </si>
  <si>
    <t>S048-001-001-003-001</t>
  </si>
  <si>
    <t>S048-001-001-004-001</t>
  </si>
  <si>
    <t>S048-001-001-005-001</t>
  </si>
  <si>
    <t>S048-001-001-006-001</t>
  </si>
  <si>
    <t>Budget &amp; Financial Management</t>
  </si>
  <si>
    <t>S048-001-001-006-002</t>
  </si>
  <si>
    <t>Loan Repayments</t>
  </si>
  <si>
    <t>S048-001-001-007-001</t>
  </si>
  <si>
    <t>S048-001-001-008-001</t>
  </si>
  <si>
    <t>S048-002-001-001-001</t>
  </si>
  <si>
    <t>Bilateral Scholarships</t>
  </si>
  <si>
    <t>S048-002-001-002-001</t>
  </si>
  <si>
    <t>Government Scholarships</t>
  </si>
  <si>
    <t>S048-002-001-003-001</t>
  </si>
  <si>
    <t>Corporate Scholarships</t>
  </si>
  <si>
    <t>S048-002-002-001-001</t>
  </si>
  <si>
    <t>First Degree</t>
  </si>
  <si>
    <t>S048-002-003-001-001</t>
  </si>
  <si>
    <t>Ongoing Loan</t>
  </si>
  <si>
    <t>S048-002-003-002-001</t>
  </si>
  <si>
    <t>New Loan</t>
  </si>
  <si>
    <t>S048-002-004-001-001</t>
  </si>
  <si>
    <t>Research Grant</t>
  </si>
  <si>
    <t>S048-003-001-001-001</t>
  </si>
  <si>
    <t>S048-003-001-002-001</t>
  </si>
  <si>
    <t>S048-003-001-003-001</t>
  </si>
  <si>
    <t>Institution Registration and Monitoring</t>
  </si>
  <si>
    <t>S048-004-001-001-001</t>
  </si>
  <si>
    <t>Approval (Accreditation) and Certification Unit</t>
  </si>
  <si>
    <t>S048-004-001-001-002</t>
  </si>
  <si>
    <t>Program Review Unit</t>
  </si>
  <si>
    <t>S048-004-001-002-001</t>
  </si>
  <si>
    <t>Institutional Audit Unit</t>
  </si>
  <si>
    <t>S048-004-001-002-002</t>
  </si>
  <si>
    <t>Program Audit Unit</t>
  </si>
  <si>
    <t>S048-004-002-001-001</t>
  </si>
  <si>
    <t>Recognition Section</t>
  </si>
  <si>
    <t>S048-004-003-001-001</t>
  </si>
  <si>
    <t>General Administration, Procurement &amp; Support Unit</t>
  </si>
  <si>
    <t>S048-004-003-001-002</t>
  </si>
  <si>
    <t>S048-004-003-002-001</t>
  </si>
  <si>
    <t>Budget and Financial Management Section</t>
  </si>
  <si>
    <t>S048-005-001-001-001</t>
  </si>
  <si>
    <t>Course Approval &amp; Accreditation</t>
  </si>
  <si>
    <t>S048-005-001-002-001</t>
  </si>
  <si>
    <t>Institutional Registration &amp; Audit</t>
  </si>
  <si>
    <t>S048-005-001-003-001</t>
  </si>
  <si>
    <t>S048-005-001-004-001</t>
  </si>
  <si>
    <t>S048-005-001-005-001</t>
  </si>
  <si>
    <t>Budget and Financial Management</t>
  </si>
  <si>
    <t>S048-005-001-006-001</t>
  </si>
  <si>
    <t>Academic &amp; Student Affairs</t>
  </si>
  <si>
    <t>S048-005-001-007-001</t>
  </si>
  <si>
    <t>Marketing &amp; Public Relations</t>
  </si>
  <si>
    <t>S048-005-001-008-001</t>
  </si>
  <si>
    <t>Regional Campuses</t>
  </si>
  <si>
    <t>S048-005-002-001-001</t>
  </si>
  <si>
    <t>In-Campus</t>
  </si>
  <si>
    <t>S048-005-002-002-001</t>
  </si>
  <si>
    <t>Community Based</t>
  </si>
  <si>
    <t>S048-005-002-003-001</t>
  </si>
  <si>
    <t>Online</t>
  </si>
  <si>
    <t>S048-005-002-004-001</t>
  </si>
  <si>
    <t>Outer Atoll Programs</t>
  </si>
  <si>
    <t>S048-005-002-005-001</t>
  </si>
  <si>
    <t>New Programs</t>
  </si>
  <si>
    <t>S048-006-001-001-001</t>
  </si>
  <si>
    <t>CEO Bureau</t>
  </si>
  <si>
    <t>S048-006-001-002-001</t>
  </si>
  <si>
    <t>SMT</t>
  </si>
  <si>
    <t>S048-006-001-003-001</t>
  </si>
  <si>
    <t>S048-006-001-004-001</t>
  </si>
  <si>
    <t>S048-006-001-005-001</t>
  </si>
  <si>
    <t>S048-006-002-001-001</t>
  </si>
  <si>
    <t>Statistical Data Management</t>
  </si>
  <si>
    <t>S048-006-003-001-001</t>
  </si>
  <si>
    <t>S048-007-001-001-001</t>
  </si>
  <si>
    <t>Project Management &amp; Implementation</t>
  </si>
  <si>
    <t>S048-007-002-001-001</t>
  </si>
  <si>
    <t>Manager &amp; Senior Staff</t>
  </si>
  <si>
    <t>S048-007-002-002-001</t>
  </si>
  <si>
    <t>S048-007-002-002-002</t>
  </si>
  <si>
    <t>Human Resources, Planning &amp; Marketing</t>
  </si>
  <si>
    <t>S048-007-002-002-003</t>
  </si>
  <si>
    <t>ICT / IT</t>
  </si>
  <si>
    <t>S048-007-002-002-004</t>
  </si>
  <si>
    <t>S048-007-002-002-005</t>
  </si>
  <si>
    <t>Repair, Maintenance and Cleaning</t>
  </si>
  <si>
    <t>S048-007-002-003-001</t>
  </si>
  <si>
    <t>S048-007-003-001-001</t>
  </si>
  <si>
    <t>S048-007-003-002-001</t>
  </si>
  <si>
    <t>S048-007-003-002-002</t>
  </si>
  <si>
    <t>S048-007-003-002-003</t>
  </si>
  <si>
    <t>S048-007-003-002-004</t>
  </si>
  <si>
    <t>S048-007-003-002-005</t>
  </si>
  <si>
    <t>S048-007-003-003-001</t>
  </si>
  <si>
    <t>S048-008-001-001-001</t>
  </si>
  <si>
    <t>S048-008-001-001-002</t>
  </si>
  <si>
    <t>S048-008-001-001-003</t>
  </si>
  <si>
    <t>S048-008-001-001-004</t>
  </si>
  <si>
    <t>Customer Service</t>
  </si>
  <si>
    <t>S048-008-001-002-001</t>
  </si>
  <si>
    <t>Unemployment Insurance Unit</t>
  </si>
  <si>
    <t>S048-008-001-002-002</t>
  </si>
  <si>
    <t>Training and Skill Development Unit</t>
  </si>
  <si>
    <t>S048-008-001-002-003</t>
  </si>
  <si>
    <t>Counseling and Coaching Unit</t>
  </si>
  <si>
    <t>S048-008-001-003-001</t>
  </si>
  <si>
    <t>Regional Job centers Unit</t>
  </si>
  <si>
    <t>S048-008-001-004-001</t>
  </si>
  <si>
    <t>Policy, Research and Strategic Unit</t>
  </si>
  <si>
    <t>S048-008-001-005-001</t>
  </si>
  <si>
    <t>Marketing and Media Unit</t>
  </si>
  <si>
    <t>S049-001-001-001-001</t>
  </si>
  <si>
    <t>S049-001-001-001-002</t>
  </si>
  <si>
    <t>S049-001-001-002-001</t>
  </si>
  <si>
    <t>S049-001-001-003-001</t>
  </si>
  <si>
    <t>S049-001-001-004-001</t>
  </si>
  <si>
    <t>S049-001-001-005-001</t>
  </si>
  <si>
    <t>S049-001-001-006-001</t>
  </si>
  <si>
    <t>S049-001-001-007-001</t>
  </si>
  <si>
    <t>S049-002-002-001-001</t>
  </si>
  <si>
    <t>S049-002-003-001-001</t>
  </si>
  <si>
    <t>S049-002-003-002-001</t>
  </si>
  <si>
    <t>S049-002-004-001-001</t>
  </si>
  <si>
    <t>S049-002-004-002-001</t>
  </si>
  <si>
    <t>S049-003-001-001-001</t>
  </si>
  <si>
    <t>Housing Data Collection</t>
  </si>
  <si>
    <t>S049-003-001-002-001</t>
  </si>
  <si>
    <t>Housing Data Management</t>
  </si>
  <si>
    <t>S049-003-002-001-001</t>
  </si>
  <si>
    <t>Housing System Development</t>
  </si>
  <si>
    <t>S049-003-002-002-001</t>
  </si>
  <si>
    <t>Housing Portal Administration</t>
  </si>
  <si>
    <t>S049-004-001-001-001</t>
  </si>
  <si>
    <t>Standard &amp; Regulation</t>
  </si>
  <si>
    <t>S049-004-001-002-001</t>
  </si>
  <si>
    <t>Strata Scehme Registeration</t>
  </si>
  <si>
    <t>S049-004-002-001-001</t>
  </si>
  <si>
    <t>Housing Program Development</t>
  </si>
  <si>
    <t>S049-005-001-001-001</t>
  </si>
  <si>
    <t>Housing Delivery</t>
  </si>
  <si>
    <t>S049-005-001-002-001</t>
  </si>
  <si>
    <t>Complaints Management</t>
  </si>
  <si>
    <t>S049-005-001-003-001</t>
  </si>
  <si>
    <t>Housing Scheme</t>
  </si>
  <si>
    <t>S049-005-002-001-001</t>
  </si>
  <si>
    <t>Social Housing Building Units</t>
  </si>
  <si>
    <t>S049-005-002-002-001</t>
  </si>
  <si>
    <t>Social Housing Payments Monitoring</t>
  </si>
  <si>
    <t>S049-006-001-001-001</t>
  </si>
  <si>
    <t>National Statistical Capacity Development &amp; Research Center</t>
  </si>
  <si>
    <t>S049-006-002-001-001</t>
  </si>
  <si>
    <t>Statistical Planning &amp; Data Quality Assurance Section</t>
  </si>
  <si>
    <t>S049-006-002-002-001</t>
  </si>
  <si>
    <t>Data Dissemination &amp; Outreach Section</t>
  </si>
  <si>
    <t>S049-006-003-001-001</t>
  </si>
  <si>
    <t>Statistical Registers Section</t>
  </si>
  <si>
    <t>S049-006-003-002-001</t>
  </si>
  <si>
    <t>Statistical Survey Section</t>
  </si>
  <si>
    <t>S049-006-004-001-001</t>
  </si>
  <si>
    <t>National Accounts &amp; Economic Statistics Section</t>
  </si>
  <si>
    <t>S049-006-004-002-001</t>
  </si>
  <si>
    <t>Price Statistics Section</t>
  </si>
  <si>
    <t>S049-006-005-001-001</t>
  </si>
  <si>
    <t>Population &amp; Housing Statistics</t>
  </si>
  <si>
    <t>S049-006-005-002-001</t>
  </si>
  <si>
    <t>Social &amp; Gender Statistics Section</t>
  </si>
  <si>
    <t>S049-006-006-001-001</t>
  </si>
  <si>
    <t>S049-006-006-002-001</t>
  </si>
  <si>
    <t>S049-006-006-003-001</t>
  </si>
  <si>
    <t>S049-006-007-001-001</t>
  </si>
  <si>
    <t>Data Processing &amp; Data Management</t>
  </si>
  <si>
    <t>S049-006-007-002-001</t>
  </si>
  <si>
    <t>Application Development &amp; Networking Administration</t>
  </si>
  <si>
    <t>S049-006-008-001-001</t>
  </si>
  <si>
    <t>Environment Statistics Section</t>
  </si>
  <si>
    <t>S049-006-008-002-001</t>
  </si>
  <si>
    <t>Environmental Accounts Section</t>
  </si>
  <si>
    <t>S049-007-001-001-001</t>
  </si>
  <si>
    <t>Survey Approvals</t>
  </si>
  <si>
    <t>S049-007-001-002-001</t>
  </si>
  <si>
    <t>Survey Standard &amp; Regulation</t>
  </si>
  <si>
    <t>S049-007-002-001-001</t>
  </si>
  <si>
    <t>Cadastral Surveying</t>
  </si>
  <si>
    <t>S049-007-003-001-001</t>
  </si>
  <si>
    <t>Engineering Survey</t>
  </si>
  <si>
    <t>S049-007-003-002-001</t>
  </si>
  <si>
    <t>Hydrogrphic Survey</t>
  </si>
  <si>
    <t>S049-007-004-001-001</t>
  </si>
  <si>
    <t>National Mapping</t>
  </si>
  <si>
    <t>S049-007-004-002-001</t>
  </si>
  <si>
    <t>NSDI Unit</t>
  </si>
  <si>
    <t>S049-007-004-003-001</t>
  </si>
  <si>
    <t>Spatial Analysis</t>
  </si>
  <si>
    <t>S049-007-005-001-001</t>
  </si>
  <si>
    <t>Land Approval</t>
  </si>
  <si>
    <t>S049-007-005-002-001</t>
  </si>
  <si>
    <t>Land Information System</t>
  </si>
  <si>
    <t>S049-007-006-001-001</t>
  </si>
  <si>
    <t>Land Administration</t>
  </si>
  <si>
    <t>S049-007-006-002-001</t>
  </si>
  <si>
    <t>Land Valuation</t>
  </si>
  <si>
    <t>S049-007-007-001-001</t>
  </si>
  <si>
    <t>Resolution Unit</t>
  </si>
  <si>
    <t>S049-007-007-002-001</t>
  </si>
  <si>
    <t>S049-007-008-001-001</t>
  </si>
  <si>
    <t>S049-007-008-002-001</t>
  </si>
  <si>
    <t>S049-007-008-003-001</t>
  </si>
  <si>
    <t>Procurement &amp; finance</t>
  </si>
  <si>
    <t>S049-007-008-004-001</t>
  </si>
  <si>
    <t>S050-001-001-001-001</t>
  </si>
  <si>
    <t>S050-001-001-002-001</t>
  </si>
  <si>
    <t>S050-001-001-003-001</t>
  </si>
  <si>
    <t>S050-001-001-004-001</t>
  </si>
  <si>
    <t>S050-001-001-004-002</t>
  </si>
  <si>
    <t>S050-001-001-006-001</t>
  </si>
  <si>
    <t>Information And Communication Technology</t>
  </si>
  <si>
    <t>S050-001-001-007-001</t>
  </si>
  <si>
    <t>S050-002-001-001-001</t>
  </si>
  <si>
    <t>Policy Formulation And Legal</t>
  </si>
  <si>
    <t>S050-002-001-002-001</t>
  </si>
  <si>
    <t>Monitoring, Compliance &amp; Quality Control</t>
  </si>
  <si>
    <t>S050-004-002-001-001</t>
  </si>
  <si>
    <t>Licensing &amp; Registration</t>
  </si>
  <si>
    <t>S050-004-003-001-001</t>
  </si>
  <si>
    <t>Safety &amp; Certification Unit</t>
  </si>
  <si>
    <t>S050-004-003-002-001</t>
  </si>
  <si>
    <t>Ports &amp; Shipyard Unit</t>
  </si>
  <si>
    <t>S050-004-004-001-001</t>
  </si>
  <si>
    <t>S050-004-004-002-001</t>
  </si>
  <si>
    <t>S052-001-004-001-001</t>
  </si>
  <si>
    <t>S052-001-004-001-002</t>
  </si>
  <si>
    <t>S052-001-004-001-004</t>
  </si>
  <si>
    <t>S052-001-004-002-001</t>
  </si>
  <si>
    <t>Human Resource Section</t>
  </si>
  <si>
    <t>S052-001-004-003-001</t>
  </si>
  <si>
    <t>Finance Section</t>
  </si>
  <si>
    <t>S052-001-004-004-001</t>
  </si>
  <si>
    <t>S052-001-004-005-001</t>
  </si>
  <si>
    <t>S052-001-004-006-001</t>
  </si>
  <si>
    <t>Media and Public Relation Section</t>
  </si>
  <si>
    <t>S052-001-004-007-001</t>
  </si>
  <si>
    <t>Permanent Secretary &amp; Senior Executives</t>
  </si>
  <si>
    <t>S052-001-004-007-002</t>
  </si>
  <si>
    <t>Minister's Bureau</t>
  </si>
  <si>
    <t>S052-001-004-008-001</t>
  </si>
  <si>
    <t>S052-002-001-001-001</t>
  </si>
  <si>
    <t>S052-002-001-001-002</t>
  </si>
  <si>
    <t>S052-002-001-002-001</t>
  </si>
  <si>
    <t>S052-002-001-003-001</t>
  </si>
  <si>
    <t>S052-002-001-004-001</t>
  </si>
  <si>
    <t>S052-002-004-001-001</t>
  </si>
  <si>
    <t>Bahuge Gavaidhaai Hama Unit</t>
  </si>
  <si>
    <t>S052-002-004-001-002</t>
  </si>
  <si>
    <t>Tharahgeekoh Heluntherikura Unit</t>
  </si>
  <si>
    <t>S052-002-004-001-003</t>
  </si>
  <si>
    <t>Baskosharaai Tharujama Unit</t>
  </si>
  <si>
    <t>S052-002-004-002-001</t>
  </si>
  <si>
    <t>Thaareeku Dhirasa Unit</t>
  </si>
  <si>
    <t>S052-002-004-002-002</t>
  </si>
  <si>
    <t>Bahuge Dhirasa Unit</t>
  </si>
  <si>
    <t>S052-002-004-002-003</t>
  </si>
  <si>
    <t>Publication Unit</t>
  </si>
  <si>
    <t>S052-002-004-003-001</t>
  </si>
  <si>
    <t>Adhabiyaathu Section</t>
  </si>
  <si>
    <t>S052-002-004-004-001</t>
  </si>
  <si>
    <t>Thaareehaai Sagaafai Section</t>
  </si>
  <si>
    <t>S052-003-001-001-001</t>
  </si>
  <si>
    <t>Administration and Human Resource Unit</t>
  </si>
  <si>
    <t>S052-003-001-002-001</t>
  </si>
  <si>
    <t>S052-003-001-003-001</t>
  </si>
  <si>
    <t>Museum Security and Maintenance Unit</t>
  </si>
  <si>
    <t>S052-003-002-001-001</t>
  </si>
  <si>
    <t>Research and conservation Unit</t>
  </si>
  <si>
    <t>S052-003-002-002-001</t>
  </si>
  <si>
    <t>Regional Museum Unit</t>
  </si>
  <si>
    <t>S052-003-002-003-001</t>
  </si>
  <si>
    <t>Interpretation and Collection Unit</t>
  </si>
  <si>
    <t>S052-003-003-001-001</t>
  </si>
  <si>
    <t>Heritage Management Unit</t>
  </si>
  <si>
    <t>S052-003-003-002-001</t>
  </si>
  <si>
    <t>Boduthakurufaanu Memorial Center Unit</t>
  </si>
  <si>
    <t>S052-003-003-003-001</t>
  </si>
  <si>
    <t>Tradition and culture Unit</t>
  </si>
  <si>
    <t>S052-008-001-001-001</t>
  </si>
  <si>
    <t>Independence Day</t>
  </si>
  <si>
    <t>S052-008-001-001-002</t>
  </si>
  <si>
    <t>Martyrs Day</t>
  </si>
  <si>
    <t>S052-008-001-001-003</t>
  </si>
  <si>
    <t>Eid al-Fitr</t>
  </si>
  <si>
    <t>S052-008-001-001-004</t>
  </si>
  <si>
    <t>Eid al-Adha</t>
  </si>
  <si>
    <t>S052-008-001-001-005</t>
  </si>
  <si>
    <t>International Friendship Day</t>
  </si>
  <si>
    <t>S052-008-001-001-006</t>
  </si>
  <si>
    <t>National Day</t>
  </si>
  <si>
    <t>S052-008-001-001-007</t>
  </si>
  <si>
    <t>International Day of Peace</t>
  </si>
  <si>
    <t>S052-008-001-001-008</t>
  </si>
  <si>
    <t>International Day of Non-Violence</t>
  </si>
  <si>
    <t>S052-008-001-001-009</t>
  </si>
  <si>
    <t>The Day Maldives Embraced Islam</t>
  </si>
  <si>
    <t>S052-008-001-001-010</t>
  </si>
  <si>
    <t>Republic Day</t>
  </si>
  <si>
    <t>S052-008-001-001-011</t>
  </si>
  <si>
    <t>International Volunteer Day</t>
  </si>
  <si>
    <t>S052-008-001-001-012</t>
  </si>
  <si>
    <t>Huravee Day</t>
  </si>
  <si>
    <t>S052-008-001-001-013</t>
  </si>
  <si>
    <t>S052-008-001-001-014</t>
  </si>
  <si>
    <t>National Language Day</t>
  </si>
  <si>
    <t>S052-008-001-004-001</t>
  </si>
  <si>
    <t>Outreach Unit</t>
  </si>
  <si>
    <t>S052-008-002-001-001</t>
  </si>
  <si>
    <t>Project Unit</t>
  </si>
  <si>
    <t>S052-008-002-002-001</t>
  </si>
  <si>
    <t>S052-008-003-001-001</t>
  </si>
  <si>
    <t>Kalhuohfunmi Project</t>
  </si>
  <si>
    <t>S052-008-003-001-002</t>
  </si>
  <si>
    <t>Jaliyakolhuge Project</t>
  </si>
  <si>
    <t>S052-008-003-001-003</t>
  </si>
  <si>
    <t>Interactive Museum Project</t>
  </si>
  <si>
    <t>S052-008-003-001-004</t>
  </si>
  <si>
    <t>Preservation Projects</t>
  </si>
  <si>
    <t>S052-008-003-001-005</t>
  </si>
  <si>
    <t>Community Projects</t>
  </si>
  <si>
    <t>S052-009-001-001-001</t>
  </si>
  <si>
    <t>Administration Section</t>
  </si>
  <si>
    <t>S052-009-001-002-001</t>
  </si>
  <si>
    <t>Research &amp; Academic Section</t>
  </si>
  <si>
    <t>S052-009-001-003-001</t>
  </si>
  <si>
    <t>Dhivehi Gaumiyathge Issvaru</t>
  </si>
  <si>
    <t>S053-001-001-001-001</t>
  </si>
  <si>
    <t>S053-001-001-002-001</t>
  </si>
  <si>
    <t>S053-001-001-003-001</t>
  </si>
  <si>
    <t>Procurement &amp; Logistics</t>
  </si>
  <si>
    <t>S053-001-001-004-001</t>
  </si>
  <si>
    <t>S053-001-001-005-001</t>
  </si>
  <si>
    <t>S053-001-001-006-001</t>
  </si>
  <si>
    <t>Executive Bureau</t>
  </si>
  <si>
    <t>S053-002-001-001-001</t>
  </si>
  <si>
    <t>Early warning, Coordinationa dn Resource Mobilization</t>
  </si>
  <si>
    <t>S053-002-002-001-001</t>
  </si>
  <si>
    <t>Emergency Operations</t>
  </si>
  <si>
    <t>S053-003-001-001-001</t>
  </si>
  <si>
    <t>Training and Advocacy</t>
  </si>
  <si>
    <t>S053-003-002-001-001</t>
  </si>
  <si>
    <t>Development and Resilience</t>
  </si>
  <si>
    <t>S053-003-003-001-001</t>
  </si>
  <si>
    <t>Research and Statistics</t>
  </si>
  <si>
    <t>S053-003-004-001-001</t>
  </si>
  <si>
    <t>Disaster Information Management</t>
  </si>
  <si>
    <t>S053-004-001-001-001</t>
  </si>
  <si>
    <t>S053-004-001-002-001</t>
  </si>
  <si>
    <t>Programme</t>
  </si>
  <si>
    <t>S053-004-002-001-001</t>
  </si>
  <si>
    <t>PRME</t>
  </si>
  <si>
    <t>S055-001-001-001-001</t>
  </si>
  <si>
    <t>S055-001-001-002-001</t>
  </si>
  <si>
    <t>S055-001-001-002-002</t>
  </si>
  <si>
    <t>S055-001-002-001-001</t>
  </si>
  <si>
    <t>Maintenance &amp; Logistics</t>
  </si>
  <si>
    <t>S055-001-002-002-001</t>
  </si>
  <si>
    <t>Technical Management</t>
  </si>
  <si>
    <t>S055-001-003-001-001</t>
  </si>
  <si>
    <t>Transport Unit</t>
  </si>
  <si>
    <t>S055-002-001-001-001</t>
  </si>
  <si>
    <t>Operational Administration</t>
  </si>
  <si>
    <t>S055-002-001-002-001</t>
  </si>
  <si>
    <t>Airport Central pass</t>
  </si>
  <si>
    <t>S055-002-001-003-001</t>
  </si>
  <si>
    <t>S055-002-002-001-001</t>
  </si>
  <si>
    <t>Training &amp; Recreation</t>
  </si>
  <si>
    <t>S055-002-003-001-001</t>
  </si>
  <si>
    <t>S055-002-004-001-001</t>
  </si>
  <si>
    <t>VIA</t>
  </si>
  <si>
    <t>S055-002-004-002-001</t>
  </si>
  <si>
    <t>GAN</t>
  </si>
  <si>
    <t>S055-002-004-003-001</t>
  </si>
  <si>
    <t>HAQ</t>
  </si>
  <si>
    <t>S055-002-004-004-001</t>
  </si>
  <si>
    <t>KDM</t>
  </si>
  <si>
    <t>S055-002-004-005-001</t>
  </si>
  <si>
    <t>KDO</t>
  </si>
  <si>
    <t>S055-002-004-006-001</t>
  </si>
  <si>
    <t>VAM</t>
  </si>
  <si>
    <t>S055-002-004-007-001</t>
  </si>
  <si>
    <t>FVM</t>
  </si>
  <si>
    <t>S055-002-004-008-001</t>
  </si>
  <si>
    <t>GKK</t>
  </si>
  <si>
    <t>S055-002-004-009-001</t>
  </si>
  <si>
    <t>DRV</t>
  </si>
  <si>
    <t>S055-002-004-010-001</t>
  </si>
  <si>
    <t>TMF</t>
  </si>
  <si>
    <t>S055-002-004-011-001</t>
  </si>
  <si>
    <t>IFU</t>
  </si>
  <si>
    <t>S055-002-004-012-001</t>
  </si>
  <si>
    <t>DDD</t>
  </si>
  <si>
    <t>S055-002-004-013-001</t>
  </si>
  <si>
    <t>HDK</t>
  </si>
  <si>
    <t>S055-002-004-014-001</t>
  </si>
  <si>
    <t>Maafaru</t>
  </si>
  <si>
    <t>S055-002-004-015-001</t>
  </si>
  <si>
    <t>Funadhoo</t>
  </si>
  <si>
    <t>S055-002-004-016-001</t>
  </si>
  <si>
    <t>Maavaarulu</t>
  </si>
  <si>
    <t>S055-002-004-017-001</t>
  </si>
  <si>
    <t>HRF</t>
  </si>
  <si>
    <t>S055-002-004-018-001</t>
  </si>
  <si>
    <t>LMV</t>
  </si>
  <si>
    <t>S055-002-004-019-001</t>
  </si>
  <si>
    <t>Faresmaathoda</t>
  </si>
  <si>
    <t>S055-002-004-020-001</t>
  </si>
  <si>
    <t>Muli</t>
  </si>
  <si>
    <t>S055-002-004-021-001</t>
  </si>
  <si>
    <t>Makunudhoo</t>
  </si>
  <si>
    <t>S056-001-001-001-001</t>
  </si>
  <si>
    <t>Board &amp; CEO</t>
  </si>
  <si>
    <t>S056-001-001-002-001</t>
  </si>
  <si>
    <t>HR &amp; Administration</t>
  </si>
  <si>
    <t>S056-001-001-003-001</t>
  </si>
  <si>
    <t>S056-001-001-004-001</t>
  </si>
  <si>
    <t>S056-002-001-001-001</t>
  </si>
  <si>
    <t>Arbitration &amp; Case Management Section</t>
  </si>
  <si>
    <t>S056-003-001-001-001</t>
  </si>
  <si>
    <t>IT &amp; Archives Section</t>
  </si>
  <si>
    <t>S056-003-002-001-001</t>
  </si>
  <si>
    <t>S057-001-001-001-001</t>
  </si>
  <si>
    <t>Administration &amp; Bureau</t>
  </si>
  <si>
    <t>S057-001-001-001-002</t>
  </si>
  <si>
    <t>Housekeeping &amp; Maintenance</t>
  </si>
  <si>
    <t>S057-001-001-001-003</t>
  </si>
  <si>
    <t>S057-001-001-001-004</t>
  </si>
  <si>
    <t>S057-001-002-001-001</t>
  </si>
  <si>
    <t>S057-001-002-001-002</t>
  </si>
  <si>
    <t>S057-002-001-001-001</t>
  </si>
  <si>
    <t>Advocacy &amp; Education</t>
  </si>
  <si>
    <t>S057-002-001-001-002</t>
  </si>
  <si>
    <t>PR &amp; Media</t>
  </si>
  <si>
    <t>S057-003-001-001-001</t>
  </si>
  <si>
    <t>Child Rights Audit</t>
  </si>
  <si>
    <t>S057-003-001-002-001</t>
  </si>
  <si>
    <t>Follow-up on Recommendations</t>
  </si>
  <si>
    <t>S057-004-001-001-001</t>
  </si>
  <si>
    <t>Research &amp; Legal Assistance</t>
  </si>
  <si>
    <t>S057-004-001-001-002</t>
  </si>
  <si>
    <t>S057-004-002-001-001</t>
  </si>
  <si>
    <t>Evaluation &amp; Investigation</t>
  </si>
  <si>
    <t>S057-004-002-001-002</t>
  </si>
  <si>
    <t>S057-005-001-001-001</t>
  </si>
  <si>
    <t>S057-005-001-001-002</t>
  </si>
  <si>
    <t>S058-001-001-001-001</t>
  </si>
  <si>
    <t>S058-001-001-002-001</t>
  </si>
  <si>
    <t>General &amp; Medical Supply</t>
  </si>
  <si>
    <t>S058-001-001-002-002</t>
  </si>
  <si>
    <t>Bio Medical</t>
  </si>
  <si>
    <t>S058-001-001-002-003</t>
  </si>
  <si>
    <t>S058-001-001-002-004</t>
  </si>
  <si>
    <t>Transport Service</t>
  </si>
  <si>
    <t>S058-001-001-003-001</t>
  </si>
  <si>
    <t>Recruitment &amp; Payroll</t>
  </si>
  <si>
    <t>S058-001-001-003-002</t>
  </si>
  <si>
    <t>Personal &amp; Staff Development</t>
  </si>
  <si>
    <t>S058-001-001-004-001</t>
  </si>
  <si>
    <t>S058-001-001-004-002</t>
  </si>
  <si>
    <t>S058-001-001-005-001</t>
  </si>
  <si>
    <t>S058-001-001-006-001</t>
  </si>
  <si>
    <t>S058-001-001-007-001</t>
  </si>
  <si>
    <t>S058-001-001-008-001</t>
  </si>
  <si>
    <t>S058-001-001-009-001</t>
  </si>
  <si>
    <t>Outpatient</t>
  </si>
  <si>
    <t>S058-001-001-009-002</t>
  </si>
  <si>
    <t>Information Processing</t>
  </si>
  <si>
    <t>S058-001-001-010-001</t>
  </si>
  <si>
    <t>S058-002-001-001-001</t>
  </si>
  <si>
    <t>Medicine</t>
  </si>
  <si>
    <t>S058-002-002-001-001</t>
  </si>
  <si>
    <t>S058-002-003-001-001</t>
  </si>
  <si>
    <t>General Practice</t>
  </si>
  <si>
    <t>S058-002-004-001-001</t>
  </si>
  <si>
    <t>Emergency</t>
  </si>
  <si>
    <t>S058-002-005-001-001</t>
  </si>
  <si>
    <t>Facilitative Service</t>
  </si>
  <si>
    <t>S058-003-001-001-001</t>
  </si>
  <si>
    <t>Radiology &amp; Imaging</t>
  </si>
  <si>
    <t>S058-003-002-001-001</t>
  </si>
  <si>
    <t>Laboratory Service</t>
  </si>
  <si>
    <t>S058-003-003-001-001</t>
  </si>
  <si>
    <t>Therapeutic</t>
  </si>
  <si>
    <t>S058-004-001-001-001</t>
  </si>
  <si>
    <t>S058-004-001-002-001</t>
  </si>
  <si>
    <t>Midwifery</t>
  </si>
  <si>
    <t>S058-004-001-003-001</t>
  </si>
  <si>
    <t>Accident &amp; Trauma</t>
  </si>
  <si>
    <t>S058-004-001-004-001</t>
  </si>
  <si>
    <t>ICU &amp; CCU</t>
  </si>
  <si>
    <t>S058-004-001-005-001</t>
  </si>
  <si>
    <t>OT</t>
  </si>
  <si>
    <t>S058-004-001-006-001</t>
  </si>
  <si>
    <t>Psychiatric</t>
  </si>
  <si>
    <t>S058-004-001-007-001</t>
  </si>
  <si>
    <t>Isolation</t>
  </si>
  <si>
    <t>S058-004-001-008-001</t>
  </si>
  <si>
    <t>S058-004-001-009-001</t>
  </si>
  <si>
    <t>Other Specialty</t>
  </si>
  <si>
    <t>S058-004-002-001-001</t>
  </si>
  <si>
    <t>Medical</t>
  </si>
  <si>
    <t>S058-004-002-002-001</t>
  </si>
  <si>
    <t>Surgical</t>
  </si>
  <si>
    <t>S058-004-002-003-001</t>
  </si>
  <si>
    <t>Gyne</t>
  </si>
  <si>
    <t>S058-004-002-004-001</t>
  </si>
  <si>
    <t>Pediatric</t>
  </si>
  <si>
    <t>S058-004-002-005-001</t>
  </si>
  <si>
    <t>O.P.D</t>
  </si>
  <si>
    <t>S058-004-002-006-001</t>
  </si>
  <si>
    <t>Ortho</t>
  </si>
  <si>
    <t>S058-005-001-001-001</t>
  </si>
  <si>
    <t>Reproductive Health Care</t>
  </si>
  <si>
    <t>S058-005-002-001-001</t>
  </si>
  <si>
    <t>Non-Communicable Diseases</t>
  </si>
  <si>
    <t>S058-005-003-001-001</t>
  </si>
  <si>
    <t>Communicable Diseases</t>
  </si>
  <si>
    <t>S058-006-001-001-001</t>
  </si>
  <si>
    <t>Hanimaadhoo Health Center</t>
  </si>
  <si>
    <t>S058-006-002-001-001</t>
  </si>
  <si>
    <t>Finey Health Center</t>
  </si>
  <si>
    <t>S058-006-003-001-001</t>
  </si>
  <si>
    <t>Naivaadhoo Health Center</t>
  </si>
  <si>
    <t>S058-006-004-001-001</t>
  </si>
  <si>
    <t>Hirimaradhoo Health Center</t>
  </si>
  <si>
    <t>S058-006-005-001-001</t>
  </si>
  <si>
    <t>Nolhivaranfaru Health Center</t>
  </si>
  <si>
    <t>S058-006-006-001-001</t>
  </si>
  <si>
    <t>Nellaidhoo Health Center</t>
  </si>
  <si>
    <t>S058-006-007-001-001</t>
  </si>
  <si>
    <t>Nolhivaramu Health Center</t>
  </si>
  <si>
    <t>S058-006-008-001-001</t>
  </si>
  <si>
    <t>Kurinbee Health Center</t>
  </si>
  <si>
    <t>S058-006-009-001-001</t>
  </si>
  <si>
    <t>Kumundhoo Health Center</t>
  </si>
  <si>
    <t>S058-006-010-001-001</t>
  </si>
  <si>
    <t>Neykurendhoo Health Center</t>
  </si>
  <si>
    <t>S058-006-011-001-001</t>
  </si>
  <si>
    <t>Vaikaradhoo Health Center</t>
  </si>
  <si>
    <t>S058-006-012-001-001</t>
  </si>
  <si>
    <t>Makunudhoo Health Center</t>
  </si>
  <si>
    <t>S059-001-001-001-001</t>
  </si>
  <si>
    <t>Executive Bureau &amp; Admin</t>
  </si>
  <si>
    <t>S059-001-001-002-001</t>
  </si>
  <si>
    <t>IT &amp; Information Management</t>
  </si>
  <si>
    <t>S059-001-001-003-001</t>
  </si>
  <si>
    <t>S059-001-001-004-001</t>
  </si>
  <si>
    <t>Procurement, Store &amp; Supplies</t>
  </si>
  <si>
    <t>S059-001-001-005-001</t>
  </si>
  <si>
    <t>S059-001-001-006-001</t>
  </si>
  <si>
    <t>Hospitality &amp; Housekeeping</t>
  </si>
  <si>
    <t>S059-001-001-007-001</t>
  </si>
  <si>
    <t>Engineering &amp; Facilities Management</t>
  </si>
  <si>
    <t>S059-001-001-008-001</t>
  </si>
  <si>
    <t>S059-001-001-009-001</t>
  </si>
  <si>
    <t>S059-001-001-010-001</t>
  </si>
  <si>
    <t>S059-001-001-011-001</t>
  </si>
  <si>
    <t>Central Sterilization &amp; Supplies</t>
  </si>
  <si>
    <t>S059-001-001-012-001</t>
  </si>
  <si>
    <t>Customer Relations</t>
  </si>
  <si>
    <t>S059-003-001-001-001</t>
  </si>
  <si>
    <t>Orthopedics &amp; Trauma Surgery</t>
  </si>
  <si>
    <t>S059-003-001-002-001</t>
  </si>
  <si>
    <t>General Surgery</t>
  </si>
  <si>
    <t>Neuro Surgery</t>
  </si>
  <si>
    <t>S059-003-001-003-001</t>
  </si>
  <si>
    <t>S059-003-001-004-001</t>
  </si>
  <si>
    <t>S059-003-001-005-001</t>
  </si>
  <si>
    <t>S059-003-001-006-001</t>
  </si>
  <si>
    <t>Anesthesiology &amp; Critical Care</t>
  </si>
  <si>
    <t>S059-003-001-006-002</t>
  </si>
  <si>
    <t>ICU</t>
  </si>
  <si>
    <t>S059-003-001-007-001</t>
  </si>
  <si>
    <t>S059-003-001-008-001</t>
  </si>
  <si>
    <t>Urology</t>
  </si>
  <si>
    <t>S059-003-001-009-001</t>
  </si>
  <si>
    <t>Medical Officers</t>
  </si>
  <si>
    <t>S059-003-002-001-001</t>
  </si>
  <si>
    <t>Internal Medicine</t>
  </si>
  <si>
    <t>Cardiology</t>
  </si>
  <si>
    <t>S059-003-002-002-001</t>
  </si>
  <si>
    <t>Pediatrics</t>
  </si>
  <si>
    <t>S059-003-002-004-001</t>
  </si>
  <si>
    <t>S059-003-002-005-001</t>
  </si>
  <si>
    <t>Gynecology &amp; Obstetrics</t>
  </si>
  <si>
    <t>S059-003-002-006-001</t>
  </si>
  <si>
    <t>Psychiatry</t>
  </si>
  <si>
    <t>S059-003-002-007-001</t>
  </si>
  <si>
    <t>S059-003-002-008-001</t>
  </si>
  <si>
    <t>Urology/Nephrology</t>
  </si>
  <si>
    <t>S059-003-002-009-001</t>
  </si>
  <si>
    <t>S059-003-002-010-001</t>
  </si>
  <si>
    <t>S059-003-002-010-002</t>
  </si>
  <si>
    <t>S059-003-003-001-001</t>
  </si>
  <si>
    <t>Southern Child Development Centre</t>
  </si>
  <si>
    <t>Speech Therapy</t>
  </si>
  <si>
    <t>S059-003-004-001-001</t>
  </si>
  <si>
    <t>Southern Centre for Mental Health</t>
  </si>
  <si>
    <t>S059-003-005-001-001</t>
  </si>
  <si>
    <t>S059-003-005-002-001</t>
  </si>
  <si>
    <t>Radiology and Diagnostic imaging Service</t>
  </si>
  <si>
    <t>S059-003-005-003-001</t>
  </si>
  <si>
    <t>S059-003-005-004-001</t>
  </si>
  <si>
    <t>Other Allied Health Services</t>
  </si>
  <si>
    <t>S059-003-006-001-001</t>
  </si>
  <si>
    <t>Emergency, Accident &amp; Trauma</t>
  </si>
  <si>
    <t>OPD</t>
  </si>
  <si>
    <t>S059-003-007-001-001</t>
  </si>
  <si>
    <t>Nursing Admin</t>
  </si>
  <si>
    <t>S059-003-008-001-001</t>
  </si>
  <si>
    <t>Medical Admin</t>
  </si>
  <si>
    <t>S059-005-004-001-001</t>
  </si>
  <si>
    <t>Public Health Services</t>
  </si>
  <si>
    <t>S059-006-001-001-001</t>
  </si>
  <si>
    <t>Maradhoo Health Centers</t>
  </si>
  <si>
    <t>S059-006-003-001-001</t>
  </si>
  <si>
    <t>Feydhoo Health Centers</t>
  </si>
  <si>
    <t>S059-006-004-001-001</t>
  </si>
  <si>
    <t>Hulhumeedhoo Health Centers</t>
  </si>
  <si>
    <t>S060-001-001-001-001</t>
  </si>
  <si>
    <t>S060-001-001-002-001</t>
  </si>
  <si>
    <t>S060-001-001-002-002</t>
  </si>
  <si>
    <t>S060-001-001-003-001</t>
  </si>
  <si>
    <t>S060-001-001-004-001</t>
  </si>
  <si>
    <t>S060-001-001-005-001</t>
  </si>
  <si>
    <t>S060-001-002-001-001</t>
  </si>
  <si>
    <t>S060-001-002-002-001</t>
  </si>
  <si>
    <t>S060-002-001-001-001</t>
  </si>
  <si>
    <t>S060-002-002-001-001</t>
  </si>
  <si>
    <t>S060-002-003-001-001</t>
  </si>
  <si>
    <t>S060-002-004-001-001</t>
  </si>
  <si>
    <t>S060-002-005-001-001</t>
  </si>
  <si>
    <t>Mediation &amp; Dispute Resolution</t>
  </si>
  <si>
    <t>S060-002-006-001-001</t>
  </si>
  <si>
    <t>Research &amp; Awareness</t>
  </si>
  <si>
    <t>S061-001-001-001-001</t>
  </si>
  <si>
    <t>S061-001-001-002-001</t>
  </si>
  <si>
    <t>S061-001-001-002-002</t>
  </si>
  <si>
    <t>S061-001-001-002-003</t>
  </si>
  <si>
    <t>Supply</t>
  </si>
  <si>
    <t>S061-001-001-002-004</t>
  </si>
  <si>
    <t>Medical Supply</t>
  </si>
  <si>
    <t>S061-001-001-002-005</t>
  </si>
  <si>
    <t>Inventory</t>
  </si>
  <si>
    <t>S061-001-001-002-006</t>
  </si>
  <si>
    <t>General Store</t>
  </si>
  <si>
    <t>S061-001-001-003-001</t>
  </si>
  <si>
    <t>S061-001-001-003-002</t>
  </si>
  <si>
    <t>S061-001-001-004-001</t>
  </si>
  <si>
    <t>S061-001-001-004-002</t>
  </si>
  <si>
    <t>S061-001-001-004-003</t>
  </si>
  <si>
    <t>Payroll</t>
  </si>
  <si>
    <t>S061-001-001-005-001</t>
  </si>
  <si>
    <t>Maintenance &amp; Utility Service</t>
  </si>
  <si>
    <t>S061-001-001-005-002</t>
  </si>
  <si>
    <t>Transport &amp; Logistic</t>
  </si>
  <si>
    <t>S061-001-001-005-003</t>
  </si>
  <si>
    <t>S061-002-001-001-001</t>
  </si>
  <si>
    <t>Consultants</t>
  </si>
  <si>
    <t>S061-002-002-001-001</t>
  </si>
  <si>
    <t>S061-002-003-001-001</t>
  </si>
  <si>
    <t>S061-003-001-001-001</t>
  </si>
  <si>
    <t>Radiology Service</t>
  </si>
  <si>
    <t>S061-003-002-001-001</t>
  </si>
  <si>
    <t>S061-003-003-001-001</t>
  </si>
  <si>
    <t>S061-004-001-001-001</t>
  </si>
  <si>
    <t>Attendant</t>
  </si>
  <si>
    <t>S061-004-002-001-001</t>
  </si>
  <si>
    <t>General Nursing</t>
  </si>
  <si>
    <t>S061-005-001-001-001</t>
  </si>
  <si>
    <t>Senior Community Health</t>
  </si>
  <si>
    <t>S061-005-002-001-001</t>
  </si>
  <si>
    <t>Familly Health</t>
  </si>
  <si>
    <t>S061-005-003-001-001</t>
  </si>
  <si>
    <t>Community Health</t>
  </si>
  <si>
    <t>S061-006-001-001-001</t>
  </si>
  <si>
    <t>Clinical Support Service</t>
  </si>
  <si>
    <t>S061-006-002-001-001</t>
  </si>
  <si>
    <t>S061-006-003-001-001</t>
  </si>
  <si>
    <t>S061-007-001-001-001</t>
  </si>
  <si>
    <t>Isdhoo Health Center</t>
  </si>
  <si>
    <t>S061-007-002-001-001</t>
  </si>
  <si>
    <t>Dhanbidhoo Health Center</t>
  </si>
  <si>
    <t>S061-007-003-001-001</t>
  </si>
  <si>
    <t>Maabaidhoo Health Centre</t>
  </si>
  <si>
    <t>S061-007-004-001-001</t>
  </si>
  <si>
    <t>Mundoo Health Centre</t>
  </si>
  <si>
    <t>S061-007-005-001-001</t>
  </si>
  <si>
    <t>Maavah Health Centre</t>
  </si>
  <si>
    <t>S061-007-006-001-001</t>
  </si>
  <si>
    <t>Fonadhoo Health Centre</t>
  </si>
  <si>
    <t>S061-007-007-001-001</t>
  </si>
  <si>
    <t>Maamendhoo Health Centre</t>
  </si>
  <si>
    <t>S061-007-008-001-001</t>
  </si>
  <si>
    <t>Hithadhoo Health Centre</t>
  </si>
  <si>
    <t>S061-007-009-001-001</t>
  </si>
  <si>
    <t>Kunahandhoo Health Centre</t>
  </si>
  <si>
    <t>S062-001-001-001-001</t>
  </si>
  <si>
    <t>S062-001-001-002-001</t>
  </si>
  <si>
    <t>S062-001-001-003-001</t>
  </si>
  <si>
    <t>S062-001-001-004-001</t>
  </si>
  <si>
    <t>Information Systems</t>
  </si>
  <si>
    <t>S062-001-001-005-001</t>
  </si>
  <si>
    <t>S062-001-001-006-001</t>
  </si>
  <si>
    <t>Estate Management</t>
  </si>
  <si>
    <t>S062-001-001-007-001</t>
  </si>
  <si>
    <t>Customer Service Center</t>
  </si>
  <si>
    <t>S062-001-001-008-001</t>
  </si>
  <si>
    <t>S062-001-001-009-001</t>
  </si>
  <si>
    <t>Quality Control &amp; Stat</t>
  </si>
  <si>
    <t>S062-001-001-010-001</t>
  </si>
  <si>
    <t>Store (General)</t>
  </si>
  <si>
    <t>S062-002-001-001-001</t>
  </si>
  <si>
    <t>S062-002-001-002-001</t>
  </si>
  <si>
    <t>S062-002-001-003-001</t>
  </si>
  <si>
    <t>Medical Administration</t>
  </si>
  <si>
    <t>S062-002-001-004-001</t>
  </si>
  <si>
    <t>Public Health Unit</t>
  </si>
  <si>
    <t>S062-002-001-005-001</t>
  </si>
  <si>
    <t>Store (Medical)</t>
  </si>
  <si>
    <t>S062-002-002-001-001</t>
  </si>
  <si>
    <t>Obstetrics &amp; Gynae</t>
  </si>
  <si>
    <t>S062-002-002-002-001</t>
  </si>
  <si>
    <t>Orthopedics</t>
  </si>
  <si>
    <t>S062-002-002-003-001</t>
  </si>
  <si>
    <t>S062-002-002-004-001</t>
  </si>
  <si>
    <t>S062-002-002-005-001</t>
  </si>
  <si>
    <t>ER</t>
  </si>
  <si>
    <t>S062-002-002-006-001</t>
  </si>
  <si>
    <t>S062-002-002-007-001</t>
  </si>
  <si>
    <t>S062-002-002-008-001</t>
  </si>
  <si>
    <t>S062-002-002-009-001</t>
  </si>
  <si>
    <t>S062-002-002-010-001</t>
  </si>
  <si>
    <t>S062-002-002-011-001</t>
  </si>
  <si>
    <t>S062-002-003-001-001</t>
  </si>
  <si>
    <t>S062-002-004-001-001</t>
  </si>
  <si>
    <t>Child Development Center</t>
  </si>
  <si>
    <t>S062-002-005-002-001</t>
  </si>
  <si>
    <t>S062-002-006-001-001</t>
  </si>
  <si>
    <t>S062-002-006-002-001</t>
  </si>
  <si>
    <t>S062-002-007-001-001</t>
  </si>
  <si>
    <t>Infectious Disease Management Centre</t>
  </si>
  <si>
    <t>S062-002-008-001-001</t>
  </si>
  <si>
    <t>Disability Management and Rehabilitation Centre</t>
  </si>
  <si>
    <t>S062-002-009-001-001</t>
  </si>
  <si>
    <t>GP Clinic</t>
  </si>
  <si>
    <t>S062-002-010-001-001</t>
  </si>
  <si>
    <t>Mental Health Center</t>
  </si>
  <si>
    <t>S062-003-001-001-001</t>
  </si>
  <si>
    <t>Medical &amp; HDU</t>
  </si>
  <si>
    <t>S062-003-001-002-001</t>
  </si>
  <si>
    <t>Surgical Wards</t>
  </si>
  <si>
    <t>S062-003-001-003-001</t>
  </si>
  <si>
    <t>Pediatric Wards</t>
  </si>
  <si>
    <t>S062-003-002-001-001</t>
  </si>
  <si>
    <t>Emergency Room &amp; Triage</t>
  </si>
  <si>
    <t>S062-003-002-002-001</t>
  </si>
  <si>
    <t>Isolation Ward</t>
  </si>
  <si>
    <t>S062-003-002-003-001</t>
  </si>
  <si>
    <t>Private Ward</t>
  </si>
  <si>
    <t>S062-003-003-001-001</t>
  </si>
  <si>
    <t>Dressing/Procedure Room</t>
  </si>
  <si>
    <t>S062-003-003-002-001</t>
  </si>
  <si>
    <t>Blood Bank</t>
  </si>
  <si>
    <t>S062-003-003-003-001</t>
  </si>
  <si>
    <t>S062-003-004-001-001</t>
  </si>
  <si>
    <t>Gynae Ward</t>
  </si>
  <si>
    <t>S062-003-004-002-001</t>
  </si>
  <si>
    <t>Labor Room</t>
  </si>
  <si>
    <t>S062-003-004-004-001</t>
  </si>
  <si>
    <t>Reproductive Health Unit</t>
  </si>
  <si>
    <t>S062-003-005-001-001</t>
  </si>
  <si>
    <t>S062-003-005-002-001</t>
  </si>
  <si>
    <t>S062-003-005-003-001</t>
  </si>
  <si>
    <t>Operation Theatre</t>
  </si>
  <si>
    <t>S062-003-006-001-001</t>
  </si>
  <si>
    <t>Attendants</t>
  </si>
  <si>
    <t>S063-001-001-001-001</t>
  </si>
  <si>
    <t>Executive &amp; Secretariat</t>
  </si>
  <si>
    <t>S063-001-001-002-001</t>
  </si>
  <si>
    <t>S063-001-001-002-002</t>
  </si>
  <si>
    <t>S063-001-001-002-003</t>
  </si>
  <si>
    <t>S063-001-001-002-004</t>
  </si>
  <si>
    <t>S063-001-001-003-001</t>
  </si>
  <si>
    <t>S063-001-001-003-002</t>
  </si>
  <si>
    <t>S063-001-001-004-001</t>
  </si>
  <si>
    <t>S063-001-001-005-001</t>
  </si>
  <si>
    <t>S063-001-001-006-001</t>
  </si>
  <si>
    <t>Recruitment &amp; Payrol</t>
  </si>
  <si>
    <t>S063-001-001-006-002</t>
  </si>
  <si>
    <t>S063-001-001-007-001</t>
  </si>
  <si>
    <t>S063-001-001-008-001</t>
  </si>
  <si>
    <t>Information Processing Unit</t>
  </si>
  <si>
    <t>S063-001-001-009-001</t>
  </si>
  <si>
    <t>S063-002-001-001-001</t>
  </si>
  <si>
    <t>S063-002-002-001-001</t>
  </si>
  <si>
    <t>Medical Section</t>
  </si>
  <si>
    <t>S063-002-003-001-001</t>
  </si>
  <si>
    <t>Surgery Section</t>
  </si>
  <si>
    <t>S063-002-004-001-001</t>
  </si>
  <si>
    <t>Emergency Response</t>
  </si>
  <si>
    <t>S063-002-005-001-001</t>
  </si>
  <si>
    <t>Facilitative Services</t>
  </si>
  <si>
    <t>S063-003-001-001-001</t>
  </si>
  <si>
    <t>S063-003-002-001-001</t>
  </si>
  <si>
    <t>S063-003-003-001-001</t>
  </si>
  <si>
    <t>Therapeutic Service</t>
  </si>
  <si>
    <t>S063-004-001-001-001</t>
  </si>
  <si>
    <t>Nursing Administration &amp; Attendants</t>
  </si>
  <si>
    <t>S063-004-001-002-001</t>
  </si>
  <si>
    <t>Medical Unit</t>
  </si>
  <si>
    <t>S063-004-001-003-001</t>
  </si>
  <si>
    <t>Surgical Unit</t>
  </si>
  <si>
    <t>S063-004-001-004-001</t>
  </si>
  <si>
    <t>Gyny Unit</t>
  </si>
  <si>
    <t>S063-004-001-005-001</t>
  </si>
  <si>
    <t>Pediatric Unit</t>
  </si>
  <si>
    <t>S063-004-001-006-001</t>
  </si>
  <si>
    <t>OPD Unit</t>
  </si>
  <si>
    <t>S063-004-001-007-001</t>
  </si>
  <si>
    <t>Ortho Unit</t>
  </si>
  <si>
    <t>S063-004-002-001-001</t>
  </si>
  <si>
    <t>S063-004-002-002-001</t>
  </si>
  <si>
    <t>Dylisis</t>
  </si>
  <si>
    <t>S063-004-002-003-001</t>
  </si>
  <si>
    <t>S063-004-002-004-001</t>
  </si>
  <si>
    <t>S063-004-002-005-001</t>
  </si>
  <si>
    <t>S063-004-002-006-001</t>
  </si>
  <si>
    <t>OT Unit</t>
  </si>
  <si>
    <t>S063-004-002-007-001</t>
  </si>
  <si>
    <t>Psychiatry Unit</t>
  </si>
  <si>
    <t>S063-004-002-008-001</t>
  </si>
  <si>
    <t>Isolation Unit</t>
  </si>
  <si>
    <t>S063-004-002-009-001</t>
  </si>
  <si>
    <t>Other Speciality Nursing</t>
  </si>
  <si>
    <t>S063-005-001-001-001</t>
  </si>
  <si>
    <t>Non-communacable Diseases</t>
  </si>
  <si>
    <t>S063-005-002-001-001</t>
  </si>
  <si>
    <t>Communacable Diseases</t>
  </si>
  <si>
    <t>S063-006-001-001-001</t>
  </si>
  <si>
    <t>Alifushi Health Center</t>
  </si>
  <si>
    <t>S063-006-002-001-001</t>
  </si>
  <si>
    <t>Vaadhoo Health Center</t>
  </si>
  <si>
    <t>S063-006-003-001-001</t>
  </si>
  <si>
    <t>Rasgetheem Health Center</t>
  </si>
  <si>
    <t>S063-006-004-001-001</t>
  </si>
  <si>
    <t>Angolhitheem Health Center</t>
  </si>
  <si>
    <t>S063-006-005-001-001</t>
  </si>
  <si>
    <t>Hulhudhuffaaru Health Center</t>
  </si>
  <si>
    <t>S063-006-006-001-001</t>
  </si>
  <si>
    <t>Dhuvaafaru Health Center</t>
  </si>
  <si>
    <t>S063-006-007-001-001</t>
  </si>
  <si>
    <t>Maakurathu Health Center</t>
  </si>
  <si>
    <t>S063-006-008-001-001</t>
  </si>
  <si>
    <t>Rasmaadhoo Health Center</t>
  </si>
  <si>
    <t>S063-006-009-001-001</t>
  </si>
  <si>
    <t>Innamaadhoo Health Center</t>
  </si>
  <si>
    <t>S063-006-010-001-001</t>
  </si>
  <si>
    <t>Inguraidhoo Health Center</t>
  </si>
  <si>
    <t>S063-006-011-001-001</t>
  </si>
  <si>
    <t>Meedhoo Health Center</t>
  </si>
  <si>
    <t>S063-006-012-001-001</t>
  </si>
  <si>
    <t>Maduvvaree Health Center</t>
  </si>
  <si>
    <t>S063-006-013-001-001</t>
  </si>
  <si>
    <t>Kinolhas Health Center</t>
  </si>
  <si>
    <t>S063-006-014-001-001</t>
  </si>
  <si>
    <t>Fainu Health Center</t>
  </si>
  <si>
    <t>S064-001-001-001-001</t>
  </si>
  <si>
    <t>S064-001-001-002-001</t>
  </si>
  <si>
    <t>S064-001-001-002-002</t>
  </si>
  <si>
    <t>Store - Laundry</t>
  </si>
  <si>
    <t>S064-001-001-002-003</t>
  </si>
  <si>
    <t>Security Services</t>
  </si>
  <si>
    <t>S064-001-001-002-004</t>
  </si>
  <si>
    <t>S064-001-001-002-005</t>
  </si>
  <si>
    <t>S064-001-001-002-006</t>
  </si>
  <si>
    <t>Ambulatory Services</t>
  </si>
  <si>
    <t>S064-001-001-002-007</t>
  </si>
  <si>
    <t>General Support</t>
  </si>
  <si>
    <t>S064-001-001-003-001</t>
  </si>
  <si>
    <t>S064-001-001-004-001</t>
  </si>
  <si>
    <t>S064-001-001-005-001</t>
  </si>
  <si>
    <t>S064-001-001-006-001</t>
  </si>
  <si>
    <t>HR Foreign</t>
  </si>
  <si>
    <t>S064-001-001-006-002</t>
  </si>
  <si>
    <t>HR Local</t>
  </si>
  <si>
    <t>S064-001-001-007-001</t>
  </si>
  <si>
    <t>S064-001-001-007-002</t>
  </si>
  <si>
    <t>Clinical Assistant</t>
  </si>
  <si>
    <t>S064-001-001-007-003</t>
  </si>
  <si>
    <t>S064-001-001-008-001</t>
  </si>
  <si>
    <t>S064-001-001-009-001</t>
  </si>
  <si>
    <t>S064-001-001-010-001</t>
  </si>
  <si>
    <t>S064-002-001-001-001</t>
  </si>
  <si>
    <t>S064-002-002-001-001</t>
  </si>
  <si>
    <t>Gyny &amp; OBG</t>
  </si>
  <si>
    <t>S064-002-002-002-001</t>
  </si>
  <si>
    <t>Orthopedic</t>
  </si>
  <si>
    <t>S064-002-002-003-001</t>
  </si>
  <si>
    <t>S064-002-002-004-001</t>
  </si>
  <si>
    <t>S064-002-002-005-001</t>
  </si>
  <si>
    <t>S064-002-002-006-001</t>
  </si>
  <si>
    <t>S064-002-002-007-001</t>
  </si>
  <si>
    <t>S064-002-002-008-001</t>
  </si>
  <si>
    <t>S064-002-002-009-001</t>
  </si>
  <si>
    <t>S064-002-003-001-001</t>
  </si>
  <si>
    <t>Accidents &amp; Emergency</t>
  </si>
  <si>
    <t>S064-003-001-001-001</t>
  </si>
  <si>
    <t>S064-003-002-001-001</t>
  </si>
  <si>
    <t>S064-003-003-001-001</t>
  </si>
  <si>
    <t>Physiotherapy &amp; Occupational Therapy</t>
  </si>
  <si>
    <t>S064-003-004-001-001</t>
  </si>
  <si>
    <t>S064-003-005-001-001</t>
  </si>
  <si>
    <t>S064-004-001-001-001</t>
  </si>
  <si>
    <t>S064-004-002-001-001</t>
  </si>
  <si>
    <t>ER Treatment Room</t>
  </si>
  <si>
    <t>S064-004-003-001-001</t>
  </si>
  <si>
    <t>Labour Room, NICU, GW</t>
  </si>
  <si>
    <t>S064-004-004-001-001</t>
  </si>
  <si>
    <t>S064-004-005-001-001</t>
  </si>
  <si>
    <t>S064-004-006-001-001</t>
  </si>
  <si>
    <t>Pvt, SW, HDU, GW</t>
  </si>
  <si>
    <t>S064-004-007-001-001</t>
  </si>
  <si>
    <t>PW, Isolation</t>
  </si>
  <si>
    <t>S064-004-008-001-001</t>
  </si>
  <si>
    <t>S064-005-001-001-001</t>
  </si>
  <si>
    <t>PHPE, Communicable Disease Prevention and control</t>
  </si>
  <si>
    <t>S064-005-002-001-001</t>
  </si>
  <si>
    <t>Health Promotion &amp; Chronic Disease</t>
  </si>
  <si>
    <t>S064-005-003-001-001</t>
  </si>
  <si>
    <t>Reproductive Health &amp; Nutrition</t>
  </si>
  <si>
    <t>S064-005-004-001-001</t>
  </si>
  <si>
    <t>Environmental &amp; Occupational Health</t>
  </si>
  <si>
    <t>S064-006-001-001-001</t>
  </si>
  <si>
    <t>Faresmaathodaa Health Center</t>
  </si>
  <si>
    <t>S064-006-002-001-001</t>
  </si>
  <si>
    <t>Fiyori Health Center</t>
  </si>
  <si>
    <t>S064-006-003-001-001</t>
  </si>
  <si>
    <t>Gadhoo Health Center</t>
  </si>
  <si>
    <t>S064-006-004-001-001</t>
  </si>
  <si>
    <t>Hoadehdhoo Health Center</t>
  </si>
  <si>
    <t>S064-006-005-001-001</t>
  </si>
  <si>
    <t>Madaveli Health Center</t>
  </si>
  <si>
    <t>S064-006-006-001-001</t>
  </si>
  <si>
    <t>Nadella Health Center</t>
  </si>
  <si>
    <t>S064-006-007-001-001</t>
  </si>
  <si>
    <t>Rathafandhoo Health Center</t>
  </si>
  <si>
    <t>S064-006-008-001-001</t>
  </si>
  <si>
    <t>S065-001-001-001-001</t>
  </si>
  <si>
    <t>Executive Supporting Unit</t>
  </si>
  <si>
    <t>S065-001-001-002-001</t>
  </si>
  <si>
    <t>S065-001-001-003-001</t>
  </si>
  <si>
    <t>S065-001-001-003-002</t>
  </si>
  <si>
    <t>Asset &amp; Stock Management Unit</t>
  </si>
  <si>
    <t>S065-001-001-004-001</t>
  </si>
  <si>
    <t>S065-001-001-005-001</t>
  </si>
  <si>
    <t>S065-001-001-006-001</t>
  </si>
  <si>
    <t>S065-001-001-007-001</t>
  </si>
  <si>
    <t>S065-001-001-008-001</t>
  </si>
  <si>
    <t>S065-002-001-001-001</t>
  </si>
  <si>
    <t>Treatment Center Management Section</t>
  </si>
  <si>
    <t>S065-002-001-002-001</t>
  </si>
  <si>
    <t>S065-002-001-003-001</t>
  </si>
  <si>
    <t>S065-002-001-004-001</t>
  </si>
  <si>
    <t>Re-Integration</t>
  </si>
  <si>
    <t>S065-002-002-001-001</t>
  </si>
  <si>
    <t>S065-002-002-002-001</t>
  </si>
  <si>
    <t>S065-002-002-003-001</t>
  </si>
  <si>
    <t>S065-002-002-004-001</t>
  </si>
  <si>
    <t>Halfway House And Hulhumale Community Service</t>
  </si>
  <si>
    <t>S065-002-002-005-001</t>
  </si>
  <si>
    <t>Halfway House (Womens Drug Rehab) Hulhumale</t>
  </si>
  <si>
    <t>S065-002-002-006-001</t>
  </si>
  <si>
    <t>Gagan Clinic - Male</t>
  </si>
  <si>
    <t>S065-002-003-001-001</t>
  </si>
  <si>
    <t>Drug Detox &amp; Community Rehab Centre - S.Thithadhoo</t>
  </si>
  <si>
    <t>S065-002-003-002-001</t>
  </si>
  <si>
    <t>Drug Detox &amp; Community Rehab Centre - Gdh. Thinadhoo</t>
  </si>
  <si>
    <t>S065-002-003-003-001</t>
  </si>
  <si>
    <t>Drug Detox &amp; Community Rehab Centre. - Gn. Fuvahmulah</t>
  </si>
  <si>
    <t>S065-002-003-004-001</t>
  </si>
  <si>
    <t>Drug Detox &amp; Community Rehab Centre - Vilunu, S.Hulhumeedhoo</t>
  </si>
  <si>
    <t>S065-002-003-005-001</t>
  </si>
  <si>
    <t>Outpatient Community Rehab Center - Dhagena, Ga.Villingli</t>
  </si>
  <si>
    <t>S065-002-004-001-001</t>
  </si>
  <si>
    <t>S065-003-001-001-001</t>
  </si>
  <si>
    <t>S065-003-001-002-001</t>
  </si>
  <si>
    <t>Prevention And Awareness Section</t>
  </si>
  <si>
    <t>S065-003-001-003-001</t>
  </si>
  <si>
    <t>S065-003-002-001-001</t>
  </si>
  <si>
    <t>National Research Institute For Addiction &amp; Rehab. Studies</t>
  </si>
  <si>
    <t>S065-004-001-001-001</t>
  </si>
  <si>
    <t>S066-001-001-001-001</t>
  </si>
  <si>
    <t>S066-001-001-002-001</t>
  </si>
  <si>
    <t>S066-001-001-003-001</t>
  </si>
  <si>
    <t>S066-001-001-004-001</t>
  </si>
  <si>
    <t>S066-001-001-005-001</t>
  </si>
  <si>
    <t>S066-001-001-006-001</t>
  </si>
  <si>
    <t>S066-001-001-007-001</t>
  </si>
  <si>
    <t>S066-001-001-008-001</t>
  </si>
  <si>
    <t>S066-002-002-001-001</t>
  </si>
  <si>
    <t>Training, Extension, &amp; Adaptive Research</t>
  </si>
  <si>
    <t>S066-002-002-002-001</t>
  </si>
  <si>
    <t>Hanimaadhoo Agriculture Centre</t>
  </si>
  <si>
    <t>S067-001-001-001-001</t>
  </si>
  <si>
    <t>Minister's Office, Senior Executive &amp; Secretariat</t>
  </si>
  <si>
    <t>S067-001-001-002-001</t>
  </si>
  <si>
    <t>S067-002-001-001-001</t>
  </si>
  <si>
    <t>International Youth Affairs</t>
  </si>
  <si>
    <t>S067-002-001-002-001</t>
  </si>
  <si>
    <t>Youth Development</t>
  </si>
  <si>
    <t>S067-002-002-001-001</t>
  </si>
  <si>
    <t>Youth Health Cafe</t>
  </si>
  <si>
    <t>S067-002-002-002-001</t>
  </si>
  <si>
    <t>Youth Counselling Service</t>
  </si>
  <si>
    <t>S067-003-001-001-001</t>
  </si>
  <si>
    <t>Program &amp; Projects</t>
  </si>
  <si>
    <t>S067-003-001-002-001</t>
  </si>
  <si>
    <t>Development &amp; Training</t>
  </si>
  <si>
    <t>NGO Registration</t>
  </si>
  <si>
    <t>S067-004-001-001-001</t>
  </si>
  <si>
    <t>S067-004-001-001-002</t>
  </si>
  <si>
    <t>Pocurement Unit</t>
  </si>
  <si>
    <t>S067-004-001-001-003</t>
  </si>
  <si>
    <t>S067-004-001-001-004</t>
  </si>
  <si>
    <t>S067-004-001-001-005</t>
  </si>
  <si>
    <t>S067-004-001-001-006</t>
  </si>
  <si>
    <t>ICT Unit</t>
  </si>
  <si>
    <t>S067-004-002-001-001</t>
  </si>
  <si>
    <t>Studio Section</t>
  </si>
  <si>
    <t>S067-004-002-002-001</t>
  </si>
  <si>
    <t>National Art Gallery Section</t>
  </si>
  <si>
    <t>S067-004-002-003-001</t>
  </si>
  <si>
    <t>Events And Training Unit Olympus Theatre</t>
  </si>
  <si>
    <t>S067-004-002-004-001</t>
  </si>
  <si>
    <t>Events &amp; Training Section</t>
  </si>
  <si>
    <t>S067-004-002-005-001</t>
  </si>
  <si>
    <t>Support Unit</t>
  </si>
  <si>
    <t>S067-005-001-001-001</t>
  </si>
  <si>
    <t>Administration &amp; Procurement Unit</t>
  </si>
  <si>
    <t>S067-005-001-002-001</t>
  </si>
  <si>
    <t>Budget &amp; Finance Unit</t>
  </si>
  <si>
    <t>S067-005-001-003-001</t>
  </si>
  <si>
    <t>S067-005-001-004-001</t>
  </si>
  <si>
    <t>S067-005-002-001-001</t>
  </si>
  <si>
    <t>Records Management Unit</t>
  </si>
  <si>
    <t>S067-005-002-002-001</t>
  </si>
  <si>
    <t>Preservation and Conservation Unit</t>
  </si>
  <si>
    <t>S067-005-002-003-001</t>
  </si>
  <si>
    <t>Digital Preservation Unit</t>
  </si>
  <si>
    <t>S067-005-003-001-001</t>
  </si>
  <si>
    <t>Research, Publication and Service unit</t>
  </si>
  <si>
    <t>S067-005-003-002-001</t>
  </si>
  <si>
    <t>Outreach and Training Unit</t>
  </si>
  <si>
    <t>S067-006-001-001-001</t>
  </si>
  <si>
    <t>S067-006-001-002-001</t>
  </si>
  <si>
    <t>S067-006-001-003-001</t>
  </si>
  <si>
    <t>S067-006-002-001-001</t>
  </si>
  <si>
    <t>Legal Deposits &amp; Bibliography Unit</t>
  </si>
  <si>
    <t>S067-006-002-001-002</t>
  </si>
  <si>
    <t>Acquisition &amp; Cataloging Unit</t>
  </si>
  <si>
    <t>S067-006-002-001-003</t>
  </si>
  <si>
    <t>Digital Collection Unit</t>
  </si>
  <si>
    <t>S067-006-002-001-004</t>
  </si>
  <si>
    <t>Conservation &amp; Preservation Unit</t>
  </si>
  <si>
    <t>S067-006-002-002-001</t>
  </si>
  <si>
    <t>Children Library Unit</t>
  </si>
  <si>
    <t>S067-006-002-002-002</t>
  </si>
  <si>
    <t>Library Service Unit</t>
  </si>
  <si>
    <t>S067-006-002-002-003</t>
  </si>
  <si>
    <t>Compliance &amp; Regulatory Unit</t>
  </si>
  <si>
    <t>S067-006-002-003-001</t>
  </si>
  <si>
    <t>Institute Of Library Service &amp; Information Service Unit</t>
  </si>
  <si>
    <t>S067-007-001-001-001</t>
  </si>
  <si>
    <t>Admin &amp; Procurement Section</t>
  </si>
  <si>
    <t>S067-007-001-002-001</t>
  </si>
  <si>
    <t>S067-007-001-003-001</t>
  </si>
  <si>
    <t>S067-007-001-004-001</t>
  </si>
  <si>
    <t>S067-007-002-001-001</t>
  </si>
  <si>
    <t>Classification Unit</t>
  </si>
  <si>
    <t>S067-007-002-002-001</t>
  </si>
  <si>
    <t>S067-007-003-001-001</t>
  </si>
  <si>
    <t>Certification &amp; ISBN Unit</t>
  </si>
  <si>
    <t>S067-007-003-002-001</t>
  </si>
  <si>
    <t>Compliance &amp; Inspections Unit</t>
  </si>
  <si>
    <t>S067-008-001-001-001</t>
  </si>
  <si>
    <t>S068-001-001-001-001</t>
  </si>
  <si>
    <t>S068-001-001-001-002</t>
  </si>
  <si>
    <t>Executive Support Unit</t>
  </si>
  <si>
    <t>S068-001-001-002-001</t>
  </si>
  <si>
    <t>S068-001-001-003-001</t>
  </si>
  <si>
    <t>S068-001-001-004-001</t>
  </si>
  <si>
    <t>S068-001-001-005-001</t>
  </si>
  <si>
    <t>S068-001-001-006-001</t>
  </si>
  <si>
    <t>S068-001-001-007-001</t>
  </si>
  <si>
    <t>S068-001-001-008-001</t>
  </si>
  <si>
    <t>S068-002-001-001-001</t>
  </si>
  <si>
    <t>Operations Section</t>
  </si>
  <si>
    <t>S068-002-002-001-001</t>
  </si>
  <si>
    <t>H.Dh. Kulhudhuffushi</t>
  </si>
  <si>
    <t>S068-002-002-001-002</t>
  </si>
  <si>
    <t>L. Gan/Fonadhoo</t>
  </si>
  <si>
    <t>S068-002-002-001-003</t>
  </si>
  <si>
    <t>L. Isdhoo/ Kalhaidhoo</t>
  </si>
  <si>
    <t>S068-002-002-001-004</t>
  </si>
  <si>
    <t>G.Dh. Thinadhoo</t>
  </si>
  <si>
    <t>S068-002-002-001-005</t>
  </si>
  <si>
    <t>Gn. Fuvamulak</t>
  </si>
  <si>
    <t>S068-002-002-001-006</t>
  </si>
  <si>
    <t>S. Hithadhoo</t>
  </si>
  <si>
    <t>S068-002-002-001-007</t>
  </si>
  <si>
    <t>S. Hulhudhoo</t>
  </si>
  <si>
    <t>S068-002-002-003-001</t>
  </si>
  <si>
    <t>Project Section</t>
  </si>
  <si>
    <t>S068-002-002-004-001</t>
  </si>
  <si>
    <t>Maintenance Section</t>
  </si>
  <si>
    <t>S068-003-001-001-001</t>
  </si>
  <si>
    <t>General Administration &amp; CA Office</t>
  </si>
  <si>
    <t>S068-003-001-001-002</t>
  </si>
  <si>
    <t>S068-003-001-001-003</t>
  </si>
  <si>
    <t>Organizational Excellence</t>
  </si>
  <si>
    <t>S068-003-001-002-001</t>
  </si>
  <si>
    <t>S068-003-001-002-002</t>
  </si>
  <si>
    <t>Consumer Awareness &amp; Complains</t>
  </si>
  <si>
    <t>S068-003-001-002-003</t>
  </si>
  <si>
    <t>S068-003-001-003-001</t>
  </si>
  <si>
    <t>S068-003-001-003-002</t>
  </si>
  <si>
    <t>S068-003-001-003-003</t>
  </si>
  <si>
    <t>Facility Management &amp; Security</t>
  </si>
  <si>
    <t>S068-003-002-001-001</t>
  </si>
  <si>
    <t>Licensing &amp; Enforcement</t>
  </si>
  <si>
    <t>S068-003-002-001-002</t>
  </si>
  <si>
    <t>Competition Management</t>
  </si>
  <si>
    <t>S068-003-002-001-003</t>
  </si>
  <si>
    <t>Regulation &amp; Universal Services</t>
  </si>
  <si>
    <t>S068-003-002-002-001</t>
  </si>
  <si>
    <t>Spectrum Management</t>
  </si>
  <si>
    <t>S068-003-002-002-002</t>
  </si>
  <si>
    <t>Numbering &amp; Electronic Addressing</t>
  </si>
  <si>
    <t>S068-003-002-002-003</t>
  </si>
  <si>
    <t>Standard &amp; Industry Codes</t>
  </si>
  <si>
    <t>S068-003-002-003-001</t>
  </si>
  <si>
    <t>S068-003-002-003-002</t>
  </si>
  <si>
    <t>Statistic &amp; Industry Research</t>
  </si>
  <si>
    <t>S068-003-002-003-003</t>
  </si>
  <si>
    <t>International Cordination &amp; Cyber Security</t>
  </si>
  <si>
    <t>S068-004-001-001-001</t>
  </si>
  <si>
    <t>Policy And Planning Section</t>
  </si>
  <si>
    <t>S068-004-001-002-001</t>
  </si>
  <si>
    <t>Projects And Resource Development Section</t>
  </si>
  <si>
    <t>S068-004-001-003-001</t>
  </si>
  <si>
    <t>Cities and Local Government Support Section</t>
  </si>
  <si>
    <t>S068-004-001-004-001</t>
  </si>
  <si>
    <t>Program Section</t>
  </si>
  <si>
    <t>S069-001-001-001-001</t>
  </si>
  <si>
    <t>General Admin, Stock and Archive</t>
  </si>
  <si>
    <t>S069-001-001-002-001</t>
  </si>
  <si>
    <t>Budget, Finance &amp; HR</t>
  </si>
  <si>
    <t>S069-002-001-001-001</t>
  </si>
  <si>
    <t>Statistics, Reporting and Media</t>
  </si>
  <si>
    <t>S069-002-001-002-001</t>
  </si>
  <si>
    <t>Program Planning</t>
  </si>
  <si>
    <t>S069-002-001-003-001</t>
  </si>
  <si>
    <t>Conducting</t>
  </si>
  <si>
    <t>S069-003-001-001-001</t>
  </si>
  <si>
    <t>Routing Inspection</t>
  </si>
  <si>
    <t>S069-003-001-002-001</t>
  </si>
  <si>
    <t>Follow-ups</t>
  </si>
  <si>
    <t>S069-003-001-003-001</t>
  </si>
  <si>
    <t>Compaints/Special unit</t>
  </si>
  <si>
    <t>S069-004-001-001-001</t>
  </si>
  <si>
    <t>S069-004-001-002-001</t>
  </si>
  <si>
    <t>S069-004-001-003-001</t>
  </si>
  <si>
    <t>Legislation Drafting</t>
  </si>
  <si>
    <t>S069-004-001-004-001</t>
  </si>
  <si>
    <t>Legal Opinion/Advice</t>
  </si>
  <si>
    <t>Qty</t>
  </si>
  <si>
    <t>ADMINISTRATIVE SUPPLIES</t>
  </si>
  <si>
    <t>Vendor / Service Provider</t>
  </si>
  <si>
    <t>UTILITIES AND SERVICE EXPENSES</t>
  </si>
  <si>
    <t>Training Name</t>
  </si>
  <si>
    <t>Travel Description</t>
  </si>
  <si>
    <t>TRAINING EXPENSES</t>
  </si>
  <si>
    <t>CONSUMABLES</t>
  </si>
  <si>
    <t>REPAIRS AND MAINTENANCE</t>
  </si>
  <si>
    <t>Estimated Total Cost</t>
  </si>
  <si>
    <t>Agreement Reference</t>
  </si>
  <si>
    <t>Repair / Maintenance Details</t>
  </si>
  <si>
    <t>Recipient Details</t>
  </si>
  <si>
    <t>CAPITAL EQUIPMENTS AND VEHICLES</t>
  </si>
  <si>
    <t>LENDINGS</t>
  </si>
  <si>
    <t>Loan Description</t>
  </si>
  <si>
    <t>No. of Recipients</t>
  </si>
  <si>
    <t>Average Amount Per Receipient</t>
  </si>
  <si>
    <t>WRITE-OFFS AND LOSSES</t>
  </si>
  <si>
    <t>Loss / Write-Off Description</t>
  </si>
  <si>
    <t>Total Amount</t>
  </si>
  <si>
    <t>GRANTS, CONTRIBUTIONS AND SUBSIDIES</t>
  </si>
  <si>
    <t>Losses on Exchange Rates</t>
  </si>
  <si>
    <t>^ Please enter activity code (format: S###-###-###-###-###)</t>
  </si>
  <si>
    <t>2025</t>
  </si>
  <si>
    <t>2026</t>
  </si>
  <si>
    <t>2027</t>
  </si>
  <si>
    <t>EXPENDITURE BY ACTIVITY</t>
  </si>
  <si>
    <t>Capital Expenditure</t>
  </si>
  <si>
    <t>221 - Travelling Expenses</t>
  </si>
  <si>
    <t>221001 - Travelling Expenses - Local Sea Travel</t>
  </si>
  <si>
    <t>221002 - Travelling Expenses - Local Land Travel</t>
  </si>
  <si>
    <t>221003 - Travelling Expenses - Local Air Travel</t>
  </si>
  <si>
    <t>221004 - Travelling Expenses - Overseas</t>
  </si>
  <si>
    <t>221005 - Travelling Expenses for Foreigners</t>
  </si>
  <si>
    <t>221999 - Other Travelling Expenses</t>
  </si>
  <si>
    <t>222 - Administrative Supplies</t>
  </si>
  <si>
    <t>222001 - Stationery and Office Requisites</t>
  </si>
  <si>
    <t>222002 - IT Related Materials</t>
  </si>
  <si>
    <t>222003 - Fuel and Lubricants</t>
  </si>
  <si>
    <t>222004 - Meals for Employees During Office Hours</t>
  </si>
  <si>
    <t>222005 - Electrical Items</t>
  </si>
  <si>
    <t>222006 - Spare Parts</t>
  </si>
  <si>
    <t>222007 - Materials for Uniforms</t>
  </si>
  <si>
    <t>222008 - Supplies for Office Cleaning</t>
  </si>
  <si>
    <t>222009 - Utensils and Accessories</t>
  </si>
  <si>
    <t>222010 - Office Decoration Materials</t>
  </si>
  <si>
    <t>222011 - Curtains, Table Cloths Etc</t>
  </si>
  <si>
    <t>222999 - Other Administrative Supplies</t>
  </si>
  <si>
    <t>223 - Administrative Services</t>
  </si>
  <si>
    <t>223001 - Telephone, Fax and Telex</t>
  </si>
  <si>
    <t>223002 - Electricity</t>
  </si>
  <si>
    <t>223003 - Water and Sanitation Services</t>
  </si>
  <si>
    <t>223004 - Leased Line and Internet</t>
  </si>
  <si>
    <t>223005 - Building rent and Land rent</t>
  </si>
  <si>
    <t>223006 - Hire Charges</t>
  </si>
  <si>
    <t>223007 - Security and Safeguarding Services</t>
  </si>
  <si>
    <t>223008 - Cleaning Services and Waste Disposal</t>
  </si>
  <si>
    <t>223009 - Postage and Message</t>
  </si>
  <si>
    <t>223010 - Announcements, Subscriptions and Advertisements</t>
  </si>
  <si>
    <t>223011 - Carriage and Conveyance</t>
  </si>
  <si>
    <t>223012 - Meeting or Seminar Related Expenses</t>
  </si>
  <si>
    <t>223013 - National Competitions and Ceremonies</t>
  </si>
  <si>
    <t>223014 - Social Development Programmes</t>
  </si>
  <si>
    <t>223015 - Examination Related Expenses</t>
  </si>
  <si>
    <t>223016 - Consultancy, Translation &amp; Other Related Services</t>
  </si>
  <si>
    <t>223017 - Expenses on Foreign Dignitaries</t>
  </si>
  <si>
    <t>223018 - Visa, Workpermit Fees of Expatriate Staff</t>
  </si>
  <si>
    <t>223019 - Annual Fees to Government</t>
  </si>
  <si>
    <t>223020 - Printing Services</t>
  </si>
  <si>
    <t>223021 - Laundry Services</t>
  </si>
  <si>
    <t>223022 - Staff Medical Expenses</t>
  </si>
  <si>
    <t>223023 - Expenses on International &amp; Local Fairs</t>
  </si>
  <si>
    <t>223024 - Bank Charges and Commission</t>
  </si>
  <si>
    <t>223025 - Insurance</t>
  </si>
  <si>
    <t>223026 - IT Related Subscriptions &amp; Fees</t>
  </si>
  <si>
    <t>223999 - Other Administrative Services</t>
  </si>
  <si>
    <t>224 - Operational Consumables</t>
  </si>
  <si>
    <t>224001 - Medical Consumables</t>
  </si>
  <si>
    <t>224011 - Educational Consumables</t>
  </si>
  <si>
    <t>224021 - Prov. of food to people under arrest &amp; detention</t>
  </si>
  <si>
    <t>224022 - Other Matrl. for people under arrest &amp; detention</t>
  </si>
  <si>
    <t>224999 - Other Operational Consumables</t>
  </si>
  <si>
    <t>225 - Training Expenses</t>
  </si>
  <si>
    <t>225001 - Scholarship and Fellowship Assistance</t>
  </si>
  <si>
    <t>225002 - Short Course Fees &amp; Expenses - Overseas Training</t>
  </si>
  <si>
    <t>225003 - Workshops Related Expenses</t>
  </si>
  <si>
    <t>225004 - Course Fees &amp; Related Expenses - Local Training</t>
  </si>
  <si>
    <t>225005 - Conducting Training Courses</t>
  </si>
  <si>
    <t>225006 - Staff training</t>
  </si>
  <si>
    <t>226 - Repairs and Maintenance</t>
  </si>
  <si>
    <t>226001 - Repairs - Residential Buildings</t>
  </si>
  <si>
    <t>226002 - Repairs - Non-Residential Buildings</t>
  </si>
  <si>
    <t>226003 - Repairs - Roads and Bridges</t>
  </si>
  <si>
    <t>226004 - Repairs - Airports</t>
  </si>
  <si>
    <t>226005 - Repairs - Wharves, Ports and Harbours</t>
  </si>
  <si>
    <t>226006 - Repairs - Water &amp; Sanitation Systems</t>
  </si>
  <si>
    <t>226007 - Repairs - Electricity Systems</t>
  </si>
  <si>
    <t>226008 - Repairs - Other Infrastructure</t>
  </si>
  <si>
    <t>226009 - Repairs - Furniture &amp; Fittings</t>
  </si>
  <si>
    <t>226010 - Repairs - Machinery and Equipment</t>
  </si>
  <si>
    <t>226011 - Repairs - Vehicular Equipment</t>
  </si>
  <si>
    <t>226012 - Repairs - Communication Infrastructure</t>
  </si>
  <si>
    <t>226013 - Repairs - Computer Software</t>
  </si>
  <si>
    <t>226014 - Repairs - IT-Related Hardware</t>
  </si>
  <si>
    <t>226015 - Repairs - Other Equipment</t>
  </si>
  <si>
    <t>226016 - Repairs - Motor Vehicles</t>
  </si>
  <si>
    <t>226017 - Repairs - Ships and Boats</t>
  </si>
  <si>
    <t>226018 - Repairs - Aerospace equipments</t>
  </si>
  <si>
    <t>228 - Grants, Contrib. &amp; Subsidies</t>
  </si>
  <si>
    <t>228002 - Welfare Payments</t>
  </si>
  <si>
    <t>228003 - Grants to Private Parties</t>
  </si>
  <si>
    <t>228004 - Awards</t>
  </si>
  <si>
    <t>228005 - Indemnities and Relief Against Natural Calamities</t>
  </si>
  <si>
    <t>228006 - Subscriptions &amp; Fees to Domestic Organisations</t>
  </si>
  <si>
    <t>228007 - Subscriptions &amp; Fees to International Org.</t>
  </si>
  <si>
    <t>228008 - Donations to Foreign Parties or Goverments</t>
  </si>
  <si>
    <t>228009 - Assistance to Associations &amp; Social Organisations</t>
  </si>
  <si>
    <t>228010 - Assistance for Community Programs</t>
  </si>
  <si>
    <t>228011 - Electricity Subsidies</t>
  </si>
  <si>
    <t>228012 - Water Subsidies</t>
  </si>
  <si>
    <t>228013 - Food Subsidies</t>
  </si>
  <si>
    <t>228014 - Single Parents Allowance</t>
  </si>
  <si>
    <t>228015 - Medical Treatment Support -Abroad</t>
  </si>
  <si>
    <t>228016 - Medical Treatment Support -Local</t>
  </si>
  <si>
    <t>228017 - Foster Parents Allowance</t>
  </si>
  <si>
    <t>228018 - Health Insurance Premium</t>
  </si>
  <si>
    <t>228019 - Disability Allowance</t>
  </si>
  <si>
    <t>228020 - Fisheries Subsidies</t>
  </si>
  <si>
    <t>228021 - Agriculture Subsidies</t>
  </si>
  <si>
    <t>228022 - Grants to Pre-schools</t>
  </si>
  <si>
    <t>228023 - Grants to Councils</t>
  </si>
  <si>
    <t>228024 - Therapeutic Services</t>
  </si>
  <si>
    <t>228025 - Waste Management Subsidy</t>
  </si>
  <si>
    <t>228026 - Fuel Subsidy</t>
  </si>
  <si>
    <t>228027 - Income Support and Job Seeker Allowance</t>
  </si>
  <si>
    <t>228028 - Transport Subsidy</t>
  </si>
  <si>
    <t>228029 - Housing Subsidy</t>
  </si>
  <si>
    <t>228030 - Sewerage Subsidy</t>
  </si>
  <si>
    <t>228999 - Other Grants, Contributions &amp; Subsidies</t>
  </si>
  <si>
    <t>280 - Losses &amp; Write-Offs</t>
  </si>
  <si>
    <t>281001 - Losses from Government Agencies</t>
  </si>
  <si>
    <t>281002 - Losses from Private Parties</t>
  </si>
  <si>
    <t>281003 - Losses on Exchange Rates</t>
  </si>
  <si>
    <t>281011 - Revenue Refund</t>
  </si>
  <si>
    <t>281999 - Other Losses</t>
  </si>
  <si>
    <t>423 - Furniture, Machinery, Equipments &amp; Vehicles</t>
  </si>
  <si>
    <t>423001 - Furniture &amp; Fittings</t>
  </si>
  <si>
    <t>423002 - Machinery and Equipment</t>
  </si>
  <si>
    <t>423003 - Vehicular Equipment</t>
  </si>
  <si>
    <t>423004 - Tools, Instruments, Apparatus</t>
  </si>
  <si>
    <t>423005 - Reference Books &amp; Exhibition Goods</t>
  </si>
  <si>
    <t>423006 - Communication Infrastructure</t>
  </si>
  <si>
    <t>423007 - Computer Software</t>
  </si>
  <si>
    <t>423008 - IT-Related Hardware</t>
  </si>
  <si>
    <t>423999 - Other Equipment</t>
  </si>
  <si>
    <t>424001 - Motor Vehicles</t>
  </si>
  <si>
    <t>424002 - Ships and Boats</t>
  </si>
  <si>
    <t>424003 - Aerospace equipments</t>
  </si>
  <si>
    <t>730 - Lendings</t>
  </si>
  <si>
    <t>731001 - New Domestic Lending - SOE</t>
  </si>
  <si>
    <t>731002 - New Domestic Lending - State Fin.Institutions</t>
  </si>
  <si>
    <t>731003 - New Domestic Lending - Individuals</t>
  </si>
  <si>
    <t>731004 - New Domestic Lending - Non-Profit Org.</t>
  </si>
  <si>
    <t>731005 - Domestic Lending - For. Commercial Instit.</t>
  </si>
  <si>
    <t>731999 - Other New Domestic Lending</t>
  </si>
  <si>
    <t>732002 - New Foreign Lending - Bilateral Govt.</t>
  </si>
  <si>
    <t>732003 - New Foreign Lending - For. Commercial Instit.</t>
  </si>
  <si>
    <t>732004 - New Foreign Lending - Foreign Individuals</t>
  </si>
  <si>
    <t>732999 - New Foreign Lending - Other</t>
  </si>
  <si>
    <t>Recurrent Expenditure</t>
  </si>
  <si>
    <t>^ Or, in the case of a project, enter the project code</t>
  </si>
  <si>
    <t>P-FIS021-002</t>
  </si>
  <si>
    <t>Agricultural Support Services and Community Linkages Project</t>
  </si>
  <si>
    <t>P-FIS055-001</t>
  </si>
  <si>
    <t>Livelihood Enhancement of the Rural Poor in SAARC Project</t>
  </si>
  <si>
    <t>Const.Of 30Ãƒâ€šÃ‚Â HousingÃƒâ€šÃ‚Â units - Sh.Komandoo</t>
  </si>
  <si>
    <t>Const.Of 30Ãƒâ€šÃ‚Â HousingÃƒâ€šÃ‚Â units - N.Holhudhoo</t>
  </si>
  <si>
    <t>Const.Of 50Ãƒâ€šÃ‚Â HousingÃƒâ€šÃ‚Â units - Lh.kurendhoo</t>
  </si>
  <si>
    <t>Const.Of 50Ãƒâ€šÃ‚Â HousingÃƒâ€šÃ‚Â units - AA.Rasdhoo</t>
  </si>
  <si>
    <t>Const.Of 400Ãƒâ€šÃ‚Â HousingÃƒâ€šÃ‚Â units - Gn.Fuvahmulah</t>
  </si>
  <si>
    <t>Const.Of 200Ãƒâ€šÃ‚Â HousingÃƒâ€šÃ‚Â units - S.Hithadhoo</t>
  </si>
  <si>
    <t>Const.Of 75Ãƒâ€šÃ‚Â HousingÃƒâ€šÃ‚Â units - S.Feydhoo</t>
  </si>
  <si>
    <t>Const.Of 2000Ãƒâ€šÃ‚Â HousingÃƒâ€šÃ‚Â units - HDh.Kulhudhuffushi</t>
  </si>
  <si>
    <t>Const.Of 300Ãƒâ€šÃ‚Â HousingÃƒâ€šÃ‚Â units - Sh.Komandoo</t>
  </si>
  <si>
    <t>Const.Of HousingÃƒâ€šÃ‚Â units - R.Maduvvaree</t>
  </si>
  <si>
    <t>Const.Of HousingÃƒâ€šÃ‚Â units - B.Eydhafushi</t>
  </si>
  <si>
    <t>Const.Of HousingÃƒâ€šÃ‚Â units - B.Fulhadhoo</t>
  </si>
  <si>
    <t>Const.Of HousingÃƒâ€šÃ‚Â units - Lh.Kurendhoo</t>
  </si>
  <si>
    <t>Const.Of HousingÃƒâ€šÃ‚Â units - ADh.Mahibadhoo</t>
  </si>
  <si>
    <t>Const.Of HousingÃƒâ€šÃ‚Â units - M.Dhiggaru</t>
  </si>
  <si>
    <t>Const.Of HousingÃƒâ€šÃ‚Â units - Th.Buruni</t>
  </si>
  <si>
    <t>Const.Of HousingÃƒâ€šÃ‚Â units - L.Gan</t>
  </si>
  <si>
    <t>Const.Of HousingÃƒâ€šÃ‚Â units - Ga.Gemanafushi</t>
  </si>
  <si>
    <t>Const.Of 100Ãƒâ€šÃ‚Â HousingÃƒâ€šÃ‚Â units - Lh.Hinnavaru</t>
  </si>
  <si>
    <t>Const.Of 50Ãƒâ€šÃ‚Â HousingÃƒâ€šÃ‚Â units - Dh.Kudahuvadhoo</t>
  </si>
  <si>
    <t>P-REC037-002</t>
  </si>
  <si>
    <t>Preparation of Rasmale Masterplan</t>
  </si>
  <si>
    <t>Estab. Of Water and Sewerage System - L.Kunahandhoo</t>
  </si>
  <si>
    <t>S022-003-001-001-012</t>
  </si>
  <si>
    <t>S037-003-002-002-001</t>
  </si>
  <si>
    <t>Fuel Hedging</t>
  </si>
  <si>
    <t>S037-003-003-006-002</t>
  </si>
  <si>
    <t>Implementation of SAP Ariba as the Public Procurement System</t>
  </si>
  <si>
    <t>S041-002-002-004-001</t>
  </si>
  <si>
    <t>Targeted Basic Income</t>
  </si>
  <si>
    <t>Office, Property &amp; Asset Management Unit</t>
  </si>
  <si>
    <t>Media and Public Relations Section</t>
  </si>
  <si>
    <t>S066-001-001-009-001</t>
  </si>
  <si>
    <t>Program and International Relations Section</t>
  </si>
  <si>
    <t>S066-002-006-001-001</t>
  </si>
  <si>
    <t>Agribusiness Development Unit</t>
  </si>
  <si>
    <t>S066-002-006-001-002</t>
  </si>
  <si>
    <t>Food Security Unit</t>
  </si>
  <si>
    <t>S066-002-007-001-001</t>
  </si>
  <si>
    <t>Pesticide &amp; Fertilizer Management Section</t>
  </si>
  <si>
    <t>S066-002-008-001-001</t>
  </si>
  <si>
    <t>Economic Research &amp; Statistic Section</t>
  </si>
  <si>
    <t>S066-002-009-001-001</t>
  </si>
  <si>
    <t>Phytosanitary Laboratory Unit</t>
  </si>
  <si>
    <t>S066-002-009-002-001</t>
  </si>
  <si>
    <t>Agri-Biotech &amp; Soil Health Laboratory Section</t>
  </si>
  <si>
    <t>S066-002-009-003-001</t>
  </si>
  <si>
    <t>Plant Inspection, Quarantine &amp; Surveillance Section</t>
  </si>
  <si>
    <t>S066-002-009-004-001</t>
  </si>
  <si>
    <t>Plant Protection Section</t>
  </si>
  <si>
    <t>S066-002-010-001-001</t>
  </si>
  <si>
    <t>Agriculture Operation Section</t>
  </si>
  <si>
    <t>S066-004-001-001-001</t>
  </si>
  <si>
    <t>Veterinary Section</t>
  </si>
  <si>
    <t>S066-004-001-002-001</t>
  </si>
  <si>
    <t>Veterinary Laboratory Section</t>
  </si>
  <si>
    <t>S066-004-001-003-001</t>
  </si>
  <si>
    <t>Animal Care &amp; Shelter Service Section</t>
  </si>
  <si>
    <t>S066-004-002-001-001</t>
  </si>
  <si>
    <t>Terrestrial Animal Inspection, Quarantine &amp; Surveillance</t>
  </si>
  <si>
    <t>S066-004-003-001-001</t>
  </si>
  <si>
    <t>Animal Welfare Operation Section</t>
  </si>
  <si>
    <t>S066-005-001-001-001</t>
  </si>
  <si>
    <t>Forestry and Coconut Rehabilitation Section</t>
  </si>
  <si>
    <t>S066-005-002-001-001</t>
  </si>
  <si>
    <t>Uninhabited Islands Leasing/Renting Section</t>
  </si>
  <si>
    <t>S066-005-003-001-001</t>
  </si>
  <si>
    <t>Uninhabited Islands Monitoring &amp; Surveillance Section</t>
  </si>
  <si>
    <t>P-MFA026-201</t>
  </si>
  <si>
    <t>Value Addition Agriculture Research Project</t>
  </si>
  <si>
    <t>S037-008-001-001-024</t>
  </si>
  <si>
    <t>Fisheries &amp; Ocean Resources Marketing &amp; Promotion Corp Ltd</t>
  </si>
  <si>
    <t>Review &amp; Reporting Section</t>
  </si>
  <si>
    <t>S049-002-002-002-002</t>
  </si>
  <si>
    <t>Economic Unit</t>
  </si>
  <si>
    <t>S049-002-002-002-003</t>
  </si>
  <si>
    <t>Governance Unit</t>
  </si>
  <si>
    <t>S049-002-002-002-004</t>
  </si>
  <si>
    <t>Social Unit</t>
  </si>
  <si>
    <t>S049-002-002-002-005</t>
  </si>
  <si>
    <t>Environment and Infrastructure Unit</t>
  </si>
  <si>
    <t>Resource Management Section</t>
  </si>
  <si>
    <t>Monitoring &amp; Evaluation Section</t>
  </si>
  <si>
    <t>Implementation, Monitoring &amp; Regulatory Section</t>
  </si>
  <si>
    <t>Policy Planning &amp; Spatial Development Section</t>
  </si>
  <si>
    <t>S049-008-001-001-001</t>
  </si>
  <si>
    <t>Regulation &amp; Development Controls Section</t>
  </si>
  <si>
    <t>S049-008-001-002-001</t>
  </si>
  <si>
    <t>Planning Approvals Section</t>
  </si>
  <si>
    <t>S049-008-002-001-001</t>
  </si>
  <si>
    <t>Urban Development Section</t>
  </si>
  <si>
    <t>S049-008-002-002-001</t>
  </si>
  <si>
    <t>Compliance &amp; Monitoring Section</t>
  </si>
  <si>
    <t>S049-008-002-003-001</t>
  </si>
  <si>
    <t>Physical &amp; Land Use Planning Section</t>
  </si>
  <si>
    <t>S067-001-001-002-009</t>
  </si>
  <si>
    <t>Logistics Unit</t>
  </si>
  <si>
    <t>S067-001-001-003-001</t>
  </si>
  <si>
    <t>Recruitment and Personal Management Unit</t>
  </si>
  <si>
    <t>S067-001-001-003-002</t>
  </si>
  <si>
    <t>Performance Management and Training Unit</t>
  </si>
  <si>
    <t>S067-001-001-004-001</t>
  </si>
  <si>
    <t>Accounts Unit</t>
  </si>
  <si>
    <t>S067-001-001-004-002</t>
  </si>
  <si>
    <t>Finance and Reporting Unit</t>
  </si>
  <si>
    <t>S067-001-001-005-001</t>
  </si>
  <si>
    <t>S067-001-001-006-001</t>
  </si>
  <si>
    <t>S067-001-001-007-001</t>
  </si>
  <si>
    <t>S067-001-001-008-001</t>
  </si>
  <si>
    <t>S067-001-001-008-002</t>
  </si>
  <si>
    <t>Bureau and Front Office Unit</t>
  </si>
  <si>
    <t>S067-001-001-010-001</t>
  </si>
  <si>
    <t>Project Implementation Section</t>
  </si>
  <si>
    <t>S067-001-001-011-001</t>
  </si>
  <si>
    <t>Monitoring Unit</t>
  </si>
  <si>
    <t>S067-001-001-011-002</t>
  </si>
  <si>
    <t>Planning and Policy Implementation Unit</t>
  </si>
  <si>
    <t>S067-003-002-001-001</t>
  </si>
  <si>
    <t>S067-008-001-002-001</t>
  </si>
  <si>
    <t>S067-009-001-001-001</t>
  </si>
  <si>
    <t>Youth Skill Development and Training Unit</t>
  </si>
  <si>
    <t>S067-009-001-002-001</t>
  </si>
  <si>
    <t>Robotics and Coding Unit</t>
  </si>
  <si>
    <t>S067-009-001-003-001</t>
  </si>
  <si>
    <t>S001-001-001-002-001</t>
  </si>
  <si>
    <t>Secretariat of the Chief of Staff</t>
  </si>
  <si>
    <t>S001-001-002-006-001</t>
  </si>
  <si>
    <t>Filing &amp; Archiving</t>
  </si>
  <si>
    <t>S001-001-002-007-001</t>
  </si>
  <si>
    <t>Correspondence</t>
  </si>
  <si>
    <t>Political Affairs Offices</t>
  </si>
  <si>
    <t>S001-004-003-001-001</t>
  </si>
  <si>
    <t>Parliamentary Relations Office</t>
  </si>
  <si>
    <t>Governance &amp; National Security</t>
  </si>
  <si>
    <t>Social</t>
  </si>
  <si>
    <t>Economic</t>
  </si>
  <si>
    <t>S001-007-001-004-001</t>
  </si>
  <si>
    <t>Statistical Data Analytics</t>
  </si>
  <si>
    <t>Secretariat of the National Security Advisor</t>
  </si>
  <si>
    <t>S001-007-005-001-001</t>
  </si>
  <si>
    <t>Corporate Development</t>
  </si>
  <si>
    <t>S042-003-001-002-002</t>
  </si>
  <si>
    <t>S042-003-001-002-003</t>
  </si>
  <si>
    <t>S042-003-001-002-004</t>
  </si>
  <si>
    <t>S042-003-001-002-005</t>
  </si>
  <si>
    <t>S042-003-001-002-006</t>
  </si>
  <si>
    <t>S042-003-001-002-007</t>
  </si>
  <si>
    <t>S042-003-001-002-008</t>
  </si>
  <si>
    <t>Plastic Surgery</t>
  </si>
  <si>
    <t>Oncology Surgery</t>
  </si>
  <si>
    <t>ENT Surgery</t>
  </si>
  <si>
    <t>Ophthalmology Surgery</t>
  </si>
  <si>
    <t>Urology Surgery</t>
  </si>
  <si>
    <t>Faciomaxillary Surgery</t>
  </si>
  <si>
    <t>Minister's and Senior Executive</t>
  </si>
  <si>
    <t>Communication &amp; Media Unit</t>
  </si>
  <si>
    <t>Fisheries Advisory Board</t>
  </si>
  <si>
    <t>Management Department</t>
  </si>
  <si>
    <t>Research &amp; Statistic</t>
  </si>
  <si>
    <t>Innovation &amp; Business Transformation</t>
  </si>
  <si>
    <t>Mariculture Research Division</t>
  </si>
  <si>
    <t>Marine Ecosystem Research Divison</t>
  </si>
  <si>
    <t>Fisheries Research Division</t>
  </si>
  <si>
    <t>Administration, Budget &amp; Knowledge Management Section</t>
  </si>
  <si>
    <t>Policy and Planning</t>
  </si>
  <si>
    <t>Corporate Department</t>
  </si>
  <si>
    <t>Academic Affairs</t>
  </si>
  <si>
    <t>Student Affairs</t>
  </si>
  <si>
    <t>S032-001-001-007-002</t>
  </si>
  <si>
    <t>S032-001-001-009-001</t>
  </si>
  <si>
    <t>S032-001-001-010-001</t>
  </si>
  <si>
    <t>S032-001-001-011-001</t>
  </si>
  <si>
    <t>S032-003-001-002-001</t>
  </si>
  <si>
    <t>S032-003-001-003-001</t>
  </si>
  <si>
    <t>S032-003-005-002-001</t>
  </si>
  <si>
    <t>S032-003-005-003-001</t>
  </si>
  <si>
    <t>S032-003-005-004-001</t>
  </si>
  <si>
    <t>S032-004-001-002-001</t>
  </si>
  <si>
    <t>S032-004-005-001-001</t>
  </si>
  <si>
    <t>S032-005-001-001-001</t>
  </si>
  <si>
    <t>S032-006-001-001-001</t>
  </si>
  <si>
    <t>S032-006-002-001-001</t>
  </si>
  <si>
    <t>S032-006-003-001-001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</si>
</sst>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theme="1"/>
      <name val="Roboto Condensed"/>
      <family val="2"/>
    </font>
    <font>
      <b/>
      <sz val="11"/>
      <color rgb="FF27374D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DE6ED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27374D"/>
        <bgColor indexed="64"/>
      </patternFill>
    </fill>
    <fill>
      <patternFill patternType="solid">
        <fgColor rgb="FF526D8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DB2B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6" borderId="0" xfId="0" applyFill="1"/>
    <xf numFmtId="0" fontId="2" fillId="6" borderId="0" xfId="0" applyFont="1" applyFill="1"/>
    <xf numFmtId="0" fontId="2" fillId="6" borderId="1" xfId="0" applyFont="1" applyFill="1" applyBorder="1"/>
    <xf numFmtId="0" fontId="0" fillId="0" borderId="1" xfId="0" applyBorder="1"/>
    <xf numFmtId="0" fontId="0" fillId="3" borderId="0" xfId="0" applyFont="1" applyFill="1" applyAlignment="1" applyProtection="1">
      <alignment vertical="center"/>
      <protection hidden="1"/>
    </xf>
    <xf numFmtId="164" fontId="2" fillId="5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0" fillId="2" borderId="1" xfId="0" applyFont="1" applyFill="1" applyBorder="1" applyAlignment="1" applyProtection="1">
      <alignment horizontal="left" vertical="center"/>
      <protection hidden="1"/>
    </xf>
    <xf numFmtId="164" fontId="0" fillId="0" borderId="1" xfId="1" applyNumberFormat="1" applyFont="1" applyFill="1" applyBorder="1" applyAlignment="1" applyProtection="1">
      <alignment vertical="center"/>
      <protection hidden="1"/>
    </xf>
    <xf numFmtId="164" fontId="0" fillId="2" borderId="1" xfId="1" applyNumberFormat="1" applyFont="1" applyFill="1" applyBorder="1" applyAlignment="1" applyProtection="1">
      <alignment vertical="center"/>
      <protection hidden="1"/>
    </xf>
    <xf numFmtId="164" fontId="2" fillId="5" borderId="1" xfId="1" applyNumberFormat="1" applyFont="1" applyFill="1" applyBorder="1" applyAlignment="1" applyProtection="1">
      <alignment vertical="center"/>
      <protection hidden="1"/>
    </xf>
    <xf numFmtId="0" fontId="0" fillId="3" borderId="0" xfId="0" applyFont="1" applyFill="1" applyAlignment="1" applyProtection="1">
      <alignment horizontal="left" vertical="center"/>
      <protection hidden="1"/>
    </xf>
    <xf numFmtId="164" fontId="0" fillId="3" borderId="0" xfId="1" applyNumberFormat="1" applyFont="1" applyFill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164" fontId="0" fillId="0" borderId="1" xfId="1" applyNumberFormat="1" applyFont="1" applyFill="1" applyBorder="1" applyAlignment="1" applyProtection="1">
      <alignment horizontal="center" vertical="center"/>
      <protection locked="0"/>
    </xf>
    <xf numFmtId="164" fontId="0" fillId="0" borderId="1" xfId="1" applyNumberFormat="1" applyFont="1" applyFill="1" applyBorder="1" applyAlignment="1" applyProtection="1">
      <alignment vertical="center"/>
      <protection locked="0"/>
    </xf>
    <xf numFmtId="0" fontId="2" fillId="5" borderId="2" xfId="0" applyFont="1" applyFill="1" applyBorder="1" applyAlignment="1" applyProtection="1">
      <alignment vertical="center"/>
      <protection hidden="1"/>
    </xf>
    <xf numFmtId="0" fontId="2" fillId="5" borderId="3" xfId="0" applyFont="1" applyFill="1" applyBorder="1" applyAlignment="1" applyProtection="1">
      <alignment vertical="center"/>
      <protection hidden="1"/>
    </xf>
    <xf numFmtId="0" fontId="2" fillId="5" borderId="4" xfId="0" applyFont="1" applyFill="1" applyBorder="1" applyAlignment="1" applyProtection="1">
      <alignment vertical="center"/>
      <protection hidden="1"/>
    </xf>
    <xf numFmtId="10" fontId="0" fillId="0" borderId="1" xfId="2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horizontal="centerContinuous" vertical="center"/>
      <protection hidden="1"/>
    </xf>
    <xf numFmtId="0" fontId="2" fillId="5" borderId="2" xfId="0" applyFont="1" applyFill="1" applyBorder="1" applyAlignment="1" applyProtection="1">
      <alignment horizontal="centerContinuous" vertical="center" wrapText="1"/>
      <protection hidden="1"/>
    </xf>
    <xf numFmtId="0" fontId="2" fillId="5" borderId="3" xfId="0" applyFont="1" applyFill="1" applyBorder="1" applyAlignment="1" applyProtection="1">
      <alignment horizontal="centerContinuous" vertical="center" wrapText="1"/>
      <protection hidden="1"/>
    </xf>
    <xf numFmtId="0" fontId="2" fillId="5" borderId="4" xfId="0" applyFont="1" applyFill="1" applyBorder="1" applyAlignment="1" applyProtection="1">
      <alignment horizontal="centerContinuous" vertical="center" wrapText="1"/>
      <protection hidden="1"/>
    </xf>
    <xf numFmtId="0" fontId="5" fillId="7" borderId="0" xfId="4" applyFont="1" applyFill="1" applyAlignment="1" applyProtection="1">
      <alignment horizontal="left" vertical="center" indent="1"/>
      <protection hidden="1"/>
    </xf>
    <xf numFmtId="0" fontId="6" fillId="7" borderId="0" xfId="4" applyFont="1" applyFill="1" applyAlignment="1" applyProtection="1">
      <alignment vertical="center"/>
      <protection hidden="1"/>
    </xf>
    <xf numFmtId="0" fontId="1" fillId="7" borderId="0" xfId="3" applyFill="1" applyAlignment="1" applyProtection="1">
      <alignment vertical="center"/>
      <protection hidden="1"/>
    </xf>
    <xf numFmtId="0" fontId="3" fillId="4" borderId="0" xfId="3" applyFont="1" applyFill="1" applyAlignment="1" applyProtection="1">
      <alignment horizontal="centerContinuous" vertical="center"/>
      <protection hidden="1"/>
    </xf>
    <xf numFmtId="0" fontId="1" fillId="7" borderId="0" xfId="3" applyNumberFormat="1" applyFill="1" applyAlignment="1" applyProtection="1">
      <alignment horizontal="left" vertical="center"/>
      <protection hidden="1"/>
    </xf>
    <xf numFmtId="0" fontId="2" fillId="4" borderId="1" xfId="3" applyFont="1" applyFill="1" applyBorder="1" applyAlignment="1" applyProtection="1">
      <alignment horizontal="center" vertical="center"/>
      <protection hidden="1"/>
    </xf>
    <xf numFmtId="0" fontId="2" fillId="5" borderId="1" xfId="0" applyFont="1" applyFill="1" applyBorder="1" applyAlignment="1" applyProtection="1">
      <alignment horizontal="left" vertical="center"/>
      <protection hidden="1"/>
    </xf>
    <xf numFmtId="43" fontId="2" fillId="5" borderId="1" xfId="1" applyFont="1" applyFill="1" applyBorder="1" applyAlignment="1" applyProtection="1">
      <alignment horizontal="right" vertical="center"/>
      <protection hidden="1"/>
    </xf>
    <xf numFmtId="0" fontId="7" fillId="9" borderId="1" xfId="0" applyFont="1" applyFill="1" applyBorder="1" applyAlignment="1" applyProtection="1">
      <alignment horizontal="left" vertical="center" indent="1"/>
      <protection hidden="1"/>
    </xf>
    <xf numFmtId="43" fontId="7" fillId="9" borderId="1" xfId="1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left" vertical="center" indent="2"/>
      <protection hidden="1"/>
    </xf>
    <xf numFmtId="43" fontId="7" fillId="2" borderId="1" xfId="1" applyFont="1" applyFill="1" applyBorder="1" applyAlignment="1" applyProtection="1">
      <alignment horizontal="right" vertical="center"/>
      <protection hidden="1"/>
    </xf>
    <xf numFmtId="0" fontId="0" fillId="10" borderId="1" xfId="0" applyFont="1" applyFill="1" applyBorder="1" applyAlignment="1" applyProtection="1">
      <alignment horizontal="left" vertical="center" indent="3"/>
      <protection hidden="1"/>
    </xf>
    <xf numFmtId="43" fontId="1" fillId="10" borderId="1" xfId="1" applyFont="1" applyFill="1" applyBorder="1" applyAlignment="1" applyProtection="1">
      <alignment horizontal="right" vertical="center"/>
      <protection hidden="1"/>
    </xf>
    <xf numFmtId="0" fontId="1" fillId="8" borderId="1" xfId="3" applyFill="1" applyBorder="1" applyAlignment="1" applyProtection="1">
      <alignment vertical="center"/>
      <protection locked="0" hidden="1"/>
    </xf>
    <xf numFmtId="0" fontId="0" fillId="0" borderId="1" xfId="0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right" vertical="center" indent="4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2" fillId="5" borderId="5" xfId="0" applyFont="1" applyFill="1" applyBorder="1" applyAlignment="1" applyProtection="1">
      <alignment horizontal="center" vertical="center" wrapText="1"/>
      <protection hidden="1"/>
    </xf>
    <xf numFmtId="0" fontId="2" fillId="5" borderId="6" xfId="0" applyFont="1" applyFill="1" applyBorder="1" applyAlignment="1" applyProtection="1">
      <alignment horizontal="center" vertical="center" wrapText="1"/>
      <protection hidden="1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0" fontId="2" fillId="5" borderId="4" xfId="0" applyFont="1" applyFill="1" applyBorder="1" applyAlignment="1" applyProtection="1">
      <alignment horizontal="center" vertical="center" wrapText="1"/>
      <protection hidden="1"/>
    </xf>
  </cellXfs>
  <cellStyles count="6">
    <cellStyle name="Comma" xfId="1" builtinId="3"/>
    <cellStyle name="Comma 2" xfId="5" xr:uid="{BD1DF049-679D-4E9C-8632-3038BB9034ED}"/>
    <cellStyle name="Normal" xfId="0" builtinId="0"/>
    <cellStyle name="Normal 2" xfId="4" xr:uid="{32E2D3C3-581B-4FE5-88F1-79882A53B527}"/>
    <cellStyle name="Normal 3" xfId="3" xr:uid="{38E464A4-A71D-402A-AD91-86EBFABD0AD4}"/>
    <cellStyle name="Percent" xfId="2" builtinId="5"/>
  </cellStyles>
  <dxfs count="0"/>
  <tableStyles count="0" defaultTableStyle="TableStyleMedium2" defaultPivotStyle="PivotStyleLight16"/>
  <colors>
    <mruColors>
      <color rgb="FF526D82"/>
      <color rgb="FFDDE6ED"/>
      <color rgb="FF27374D"/>
      <color rgb="FFF2F2F2"/>
      <color rgb="FF9DB2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C122E-5D86-4C3D-B547-90D8F9B47217}">
  <sheetPr codeName="Sheet1"/>
  <dimension ref="A1:K5712"/>
  <sheetViews>
    <sheetView topLeftCell="C5678" workbookViewId="0">
      <selection activeCell="H5709" sqref="H5709"/>
    </sheetView>
  </sheetViews>
  <sheetFormatPr defaultRowHeight="15" x14ac:dyDescent="0.25"/>
  <cols>
    <col min="1" max="1" width="10.140625" bestFit="1" customWidth="1"/>
    <col min="2" max="2" width="46.5703125" bestFit="1" customWidth="1"/>
    <col min="4" max="4" width="10.140625" bestFit="1" customWidth="1"/>
    <col min="5" max="5" width="58.42578125" bestFit="1" customWidth="1"/>
    <col min="7" max="7" width="10.140625" bestFit="1" customWidth="1"/>
    <col min="8" max="8" width="58.42578125" bestFit="1" customWidth="1"/>
    <col min="10" max="10" width="20.140625" bestFit="1" customWidth="1"/>
    <col min="11" max="11" width="58.42578125" bestFit="1" customWidth="1"/>
  </cols>
  <sheetData>
    <row r="1" spans="1:11" x14ac:dyDescent="0.25">
      <c r="A1" s="2" t="s">
        <v>0</v>
      </c>
      <c r="B1" s="1"/>
      <c r="D1" s="2" t="s">
        <v>1489</v>
      </c>
      <c r="E1" s="1"/>
      <c r="G1" s="2" t="s">
        <v>2</v>
      </c>
      <c r="H1" s="1"/>
      <c r="J1" s="2" t="s">
        <v>8436</v>
      </c>
      <c r="K1" s="1"/>
    </row>
    <row r="2" spans="1:11" x14ac:dyDescent="0.25">
      <c r="A2" s="3" t="s">
        <v>29</v>
      </c>
      <c r="B2" s="3" t="s">
        <v>12</v>
      </c>
      <c r="D2" s="3" t="s">
        <v>29</v>
      </c>
      <c r="E2" s="3" t="s">
        <v>12</v>
      </c>
      <c r="G2" s="3" t="s">
        <v>29</v>
      </c>
      <c r="H2" s="3" t="s">
        <v>12</v>
      </c>
      <c r="J2" s="3" t="s">
        <v>29</v>
      </c>
      <c r="K2" s="3" t="s">
        <v>12</v>
      </c>
    </row>
    <row r="3" spans="1:11" x14ac:dyDescent="0.25">
      <c r="A3" s="4" t="s">
        <v>30</v>
      </c>
      <c r="B3" s="4" t="s">
        <v>31</v>
      </c>
      <c r="D3" s="4" t="s">
        <v>562</v>
      </c>
      <c r="E3" s="4" t="s">
        <v>563</v>
      </c>
      <c r="G3" s="4">
        <v>221001</v>
      </c>
      <c r="H3" s="4" t="s">
        <v>1490</v>
      </c>
      <c r="J3" s="4" t="s">
        <v>1620</v>
      </c>
      <c r="K3" s="4" t="s">
        <v>1621</v>
      </c>
    </row>
    <row r="4" spans="1:11" x14ac:dyDescent="0.25">
      <c r="A4" s="4" t="s">
        <v>32</v>
      </c>
      <c r="B4" s="4" t="s">
        <v>33</v>
      </c>
      <c r="D4" s="4" t="s">
        <v>564</v>
      </c>
      <c r="E4" s="4" t="s">
        <v>565</v>
      </c>
      <c r="G4" s="4">
        <v>221002</v>
      </c>
      <c r="H4" s="4" t="s">
        <v>1491</v>
      </c>
      <c r="J4" s="4" t="s">
        <v>1622</v>
      </c>
      <c r="K4" s="4" t="s">
        <v>1623</v>
      </c>
    </row>
    <row r="5" spans="1:11" x14ac:dyDescent="0.25">
      <c r="A5" s="4" t="s">
        <v>34</v>
      </c>
      <c r="B5" s="4" t="s">
        <v>35</v>
      </c>
      <c r="D5" s="4" t="s">
        <v>566</v>
      </c>
      <c r="E5" s="4" t="s">
        <v>567</v>
      </c>
      <c r="G5" s="4">
        <v>221003</v>
      </c>
      <c r="H5" s="4" t="s">
        <v>1492</v>
      </c>
      <c r="J5" s="4" t="s">
        <v>1624</v>
      </c>
      <c r="K5" s="4" t="s">
        <v>1625</v>
      </c>
    </row>
    <row r="6" spans="1:11" x14ac:dyDescent="0.25">
      <c r="A6" s="4" t="s">
        <v>36</v>
      </c>
      <c r="B6" s="4" t="s">
        <v>37</v>
      </c>
      <c r="D6" s="4" t="s">
        <v>568</v>
      </c>
      <c r="E6" s="4" t="s">
        <v>569</v>
      </c>
      <c r="G6" s="4">
        <v>221004</v>
      </c>
      <c r="H6" s="4" t="s">
        <v>1493</v>
      </c>
      <c r="J6" s="4" t="s">
        <v>1626</v>
      </c>
      <c r="K6" s="4" t="s">
        <v>1627</v>
      </c>
    </row>
    <row r="7" spans="1:11" x14ac:dyDescent="0.25">
      <c r="A7" s="4" t="s">
        <v>38</v>
      </c>
      <c r="B7" s="4" t="s">
        <v>39</v>
      </c>
      <c r="D7" s="4" t="s">
        <v>570</v>
      </c>
      <c r="E7" s="4" t="s">
        <v>571</v>
      </c>
      <c r="G7" s="4">
        <v>221005</v>
      </c>
      <c r="H7" s="4" t="s">
        <v>1494</v>
      </c>
      <c r="J7" s="4" t="s">
        <v>1628</v>
      </c>
      <c r="K7" s="4" t="s">
        <v>1629</v>
      </c>
    </row>
    <row r="8" spans="1:11" x14ac:dyDescent="0.25">
      <c r="A8" s="4" t="s">
        <v>40</v>
      </c>
      <c r="B8" s="4" t="s">
        <v>41</v>
      </c>
      <c r="D8" s="4" t="s">
        <v>572</v>
      </c>
      <c r="E8" s="4" t="s">
        <v>573</v>
      </c>
      <c r="G8" s="4">
        <v>221999</v>
      </c>
      <c r="H8" s="4" t="s">
        <v>1495</v>
      </c>
      <c r="J8" s="4" t="s">
        <v>1630</v>
      </c>
      <c r="K8" s="4" t="s">
        <v>1631</v>
      </c>
    </row>
    <row r="9" spans="1:11" x14ac:dyDescent="0.25">
      <c r="A9" s="4" t="s">
        <v>42</v>
      </c>
      <c r="B9" s="4" t="s">
        <v>43</v>
      </c>
      <c r="D9" s="4" t="s">
        <v>574</v>
      </c>
      <c r="E9" s="4" t="s">
        <v>575</v>
      </c>
      <c r="G9" s="4">
        <v>222001</v>
      </c>
      <c r="H9" s="4" t="s">
        <v>1496</v>
      </c>
      <c r="J9" s="4" t="s">
        <v>1632</v>
      </c>
      <c r="K9" s="4" t="s">
        <v>1633</v>
      </c>
    </row>
    <row r="10" spans="1:11" x14ac:dyDescent="0.25">
      <c r="A10" s="4" t="s">
        <v>44</v>
      </c>
      <c r="B10" s="4" t="s">
        <v>45</v>
      </c>
      <c r="D10" s="4" t="s">
        <v>576</v>
      </c>
      <c r="E10" s="4" t="s">
        <v>577</v>
      </c>
      <c r="G10" s="4">
        <v>222002</v>
      </c>
      <c r="H10" s="4" t="s">
        <v>1497</v>
      </c>
      <c r="J10" s="4" t="s">
        <v>1634</v>
      </c>
      <c r="K10" s="4" t="s">
        <v>1635</v>
      </c>
    </row>
    <row r="11" spans="1:11" x14ac:dyDescent="0.25">
      <c r="A11" s="4" t="s">
        <v>46</v>
      </c>
      <c r="B11" s="4" t="s">
        <v>47</v>
      </c>
      <c r="D11" s="4" t="s">
        <v>578</v>
      </c>
      <c r="E11" s="4" t="s">
        <v>579</v>
      </c>
      <c r="G11" s="4">
        <v>222003</v>
      </c>
      <c r="H11" s="4" t="s">
        <v>1498</v>
      </c>
      <c r="J11" s="4" t="s">
        <v>1636</v>
      </c>
      <c r="K11" s="4" t="s">
        <v>1637</v>
      </c>
    </row>
    <row r="12" spans="1:11" x14ac:dyDescent="0.25">
      <c r="A12" s="4" t="s">
        <v>48</v>
      </c>
      <c r="B12" s="4" t="s">
        <v>49</v>
      </c>
      <c r="D12" s="4" t="s">
        <v>580</v>
      </c>
      <c r="E12" s="4" t="s">
        <v>581</v>
      </c>
      <c r="G12" s="4">
        <v>222004</v>
      </c>
      <c r="H12" s="4" t="s">
        <v>1499</v>
      </c>
      <c r="J12" s="4" t="s">
        <v>1638</v>
      </c>
      <c r="K12" s="4" t="s">
        <v>1639</v>
      </c>
    </row>
    <row r="13" spans="1:11" x14ac:dyDescent="0.25">
      <c r="A13" s="4" t="s">
        <v>50</v>
      </c>
      <c r="B13" s="4" t="s">
        <v>51</v>
      </c>
      <c r="D13" s="4" t="s">
        <v>582</v>
      </c>
      <c r="E13" s="4" t="s">
        <v>583</v>
      </c>
      <c r="G13" s="4">
        <v>222005</v>
      </c>
      <c r="H13" s="4" t="s">
        <v>1500</v>
      </c>
      <c r="J13" s="4" t="s">
        <v>1640</v>
      </c>
      <c r="K13" s="4" t="s">
        <v>1641</v>
      </c>
    </row>
    <row r="14" spans="1:11" x14ac:dyDescent="0.25">
      <c r="A14" s="4" t="s">
        <v>52</v>
      </c>
      <c r="B14" s="4" t="s">
        <v>53</v>
      </c>
      <c r="D14" s="4" t="s">
        <v>584</v>
      </c>
      <c r="E14" s="4" t="s">
        <v>585</v>
      </c>
      <c r="G14" s="4">
        <v>222006</v>
      </c>
      <c r="H14" s="4" t="s">
        <v>1501</v>
      </c>
      <c r="J14" s="4" t="s">
        <v>1642</v>
      </c>
      <c r="K14" s="4" t="s">
        <v>1643</v>
      </c>
    </row>
    <row r="15" spans="1:11" x14ac:dyDescent="0.25">
      <c r="A15" s="4" t="s">
        <v>54</v>
      </c>
      <c r="B15" s="4" t="s">
        <v>55</v>
      </c>
      <c r="D15" s="4" t="s">
        <v>586</v>
      </c>
      <c r="E15" s="4" t="s">
        <v>587</v>
      </c>
      <c r="G15" s="4">
        <v>222007</v>
      </c>
      <c r="H15" s="4" t="s">
        <v>1502</v>
      </c>
      <c r="J15" s="4" t="s">
        <v>1644</v>
      </c>
      <c r="K15" s="4" t="s">
        <v>1645</v>
      </c>
    </row>
    <row r="16" spans="1:11" x14ac:dyDescent="0.25">
      <c r="A16" s="4" t="s">
        <v>56</v>
      </c>
      <c r="B16" s="4" t="s">
        <v>57</v>
      </c>
      <c r="D16" s="4" t="s">
        <v>588</v>
      </c>
      <c r="E16" s="4" t="s">
        <v>589</v>
      </c>
      <c r="G16" s="4">
        <v>222008</v>
      </c>
      <c r="H16" s="4" t="s">
        <v>1503</v>
      </c>
      <c r="J16" s="4" t="s">
        <v>1646</v>
      </c>
      <c r="K16" s="4" t="s">
        <v>1647</v>
      </c>
    </row>
    <row r="17" spans="1:11" x14ac:dyDescent="0.25">
      <c r="A17" s="4" t="s">
        <v>58</v>
      </c>
      <c r="B17" s="4" t="s">
        <v>59</v>
      </c>
      <c r="D17" s="4" t="s">
        <v>590</v>
      </c>
      <c r="E17" s="4" t="s">
        <v>591</v>
      </c>
      <c r="G17" s="4">
        <v>222009</v>
      </c>
      <c r="H17" s="4" t="s">
        <v>1504</v>
      </c>
      <c r="J17" s="4" t="s">
        <v>1648</v>
      </c>
      <c r="K17" s="4" t="s">
        <v>1649</v>
      </c>
    </row>
    <row r="18" spans="1:11" x14ac:dyDescent="0.25">
      <c r="A18" s="4" t="s">
        <v>60</v>
      </c>
      <c r="B18" s="4" t="s">
        <v>61</v>
      </c>
      <c r="D18" s="4" t="s">
        <v>592</v>
      </c>
      <c r="E18" s="4" t="s">
        <v>593</v>
      </c>
      <c r="G18" s="4">
        <v>222010</v>
      </c>
      <c r="H18" s="4" t="s">
        <v>1505</v>
      </c>
      <c r="J18" s="4" t="s">
        <v>1650</v>
      </c>
      <c r="K18" s="4" t="s">
        <v>1651</v>
      </c>
    </row>
    <row r="19" spans="1:11" x14ac:dyDescent="0.25">
      <c r="A19" s="4" t="s">
        <v>62</v>
      </c>
      <c r="B19" s="4" t="s">
        <v>59</v>
      </c>
      <c r="D19" s="4" t="s">
        <v>594</v>
      </c>
      <c r="E19" s="4" t="s">
        <v>595</v>
      </c>
      <c r="G19" s="4">
        <v>222011</v>
      </c>
      <c r="H19" s="4" t="s">
        <v>1506</v>
      </c>
      <c r="J19" s="4" t="s">
        <v>1652</v>
      </c>
      <c r="K19" s="4" t="s">
        <v>1653</v>
      </c>
    </row>
    <row r="20" spans="1:11" x14ac:dyDescent="0.25">
      <c r="A20" s="4" t="s">
        <v>63</v>
      </c>
      <c r="B20" s="4" t="s">
        <v>64</v>
      </c>
      <c r="D20" s="4" t="s">
        <v>596</v>
      </c>
      <c r="E20" s="4" t="s">
        <v>15</v>
      </c>
      <c r="G20" s="4">
        <v>222999</v>
      </c>
      <c r="H20" s="4" t="s">
        <v>1507</v>
      </c>
      <c r="J20" s="4" t="s">
        <v>1654</v>
      </c>
      <c r="K20" s="4" t="s">
        <v>1655</v>
      </c>
    </row>
    <row r="21" spans="1:11" x14ac:dyDescent="0.25">
      <c r="A21" s="4" t="s">
        <v>65</v>
      </c>
      <c r="B21" s="4" t="s">
        <v>66</v>
      </c>
      <c r="D21" s="4" t="s">
        <v>597</v>
      </c>
      <c r="E21" s="4" t="s">
        <v>598</v>
      </c>
      <c r="G21" s="4">
        <v>223001</v>
      </c>
      <c r="H21" s="4" t="s">
        <v>1508</v>
      </c>
      <c r="J21" s="4" t="s">
        <v>1656</v>
      </c>
      <c r="K21" s="4" t="s">
        <v>1657</v>
      </c>
    </row>
    <row r="22" spans="1:11" x14ac:dyDescent="0.25">
      <c r="A22" s="4" t="s">
        <v>67</v>
      </c>
      <c r="B22" s="4" t="s">
        <v>68</v>
      </c>
      <c r="D22" s="4" t="s">
        <v>599</v>
      </c>
      <c r="E22" s="4" t="s">
        <v>600</v>
      </c>
      <c r="G22" s="4">
        <v>223002</v>
      </c>
      <c r="H22" s="4" t="s">
        <v>1509</v>
      </c>
      <c r="J22" s="4" t="s">
        <v>1658</v>
      </c>
      <c r="K22" s="4" t="s">
        <v>1659</v>
      </c>
    </row>
    <row r="23" spans="1:11" x14ac:dyDescent="0.25">
      <c r="A23" s="4" t="s">
        <v>69</v>
      </c>
      <c r="B23" s="4" t="s">
        <v>70</v>
      </c>
      <c r="D23" s="4" t="s">
        <v>601</v>
      </c>
      <c r="E23" s="4" t="s">
        <v>602</v>
      </c>
      <c r="G23" s="4">
        <v>223003</v>
      </c>
      <c r="H23" s="4" t="s">
        <v>1510</v>
      </c>
      <c r="J23" s="4" t="s">
        <v>1660</v>
      </c>
      <c r="K23" s="4" t="s">
        <v>1661</v>
      </c>
    </row>
    <row r="24" spans="1:11" x14ac:dyDescent="0.25">
      <c r="A24" s="4" t="s">
        <v>71</v>
      </c>
      <c r="B24" s="4" t="s">
        <v>72</v>
      </c>
      <c r="D24" s="4" t="s">
        <v>603</v>
      </c>
      <c r="E24" s="4" t="s">
        <v>604</v>
      </c>
      <c r="G24" s="4">
        <v>223004</v>
      </c>
      <c r="H24" s="4" t="s">
        <v>1511</v>
      </c>
      <c r="J24" s="4" t="s">
        <v>1662</v>
      </c>
      <c r="K24" s="4" t="s">
        <v>1663</v>
      </c>
    </row>
    <row r="25" spans="1:11" x14ac:dyDescent="0.25">
      <c r="A25" s="4" t="s">
        <v>73</v>
      </c>
      <c r="B25" s="4" t="s">
        <v>74</v>
      </c>
      <c r="D25" s="4" t="s">
        <v>605</v>
      </c>
      <c r="E25" s="4" t="s">
        <v>606</v>
      </c>
      <c r="G25" s="4">
        <v>223005</v>
      </c>
      <c r="H25" s="4" t="s">
        <v>1512</v>
      </c>
      <c r="J25" s="4" t="s">
        <v>1664</v>
      </c>
      <c r="K25" s="4" t="s">
        <v>1665</v>
      </c>
    </row>
    <row r="26" spans="1:11" x14ac:dyDescent="0.25">
      <c r="A26" s="4" t="s">
        <v>75</v>
      </c>
      <c r="B26" s="4" t="s">
        <v>76</v>
      </c>
      <c r="D26" s="4" t="s">
        <v>607</v>
      </c>
      <c r="E26" s="4" t="s">
        <v>608</v>
      </c>
      <c r="G26" s="4">
        <v>223006</v>
      </c>
      <c r="H26" s="4" t="s">
        <v>1513</v>
      </c>
      <c r="J26" s="4" t="s">
        <v>1666</v>
      </c>
      <c r="K26" s="4" t="s">
        <v>1667</v>
      </c>
    </row>
    <row r="27" spans="1:11" x14ac:dyDescent="0.25">
      <c r="A27" s="4" t="s">
        <v>77</v>
      </c>
      <c r="B27" s="4" t="s">
        <v>78</v>
      </c>
      <c r="D27" s="4" t="s">
        <v>609</v>
      </c>
      <c r="E27" s="4" t="s">
        <v>610</v>
      </c>
      <c r="G27" s="4">
        <v>223007</v>
      </c>
      <c r="H27" s="4" t="s">
        <v>1514</v>
      </c>
      <c r="J27" s="4" t="s">
        <v>1668</v>
      </c>
      <c r="K27" s="4" t="s">
        <v>1669</v>
      </c>
    </row>
    <row r="28" spans="1:11" x14ac:dyDescent="0.25">
      <c r="A28" s="4" t="s">
        <v>79</v>
      </c>
      <c r="B28" s="4" t="s">
        <v>80</v>
      </c>
      <c r="D28" s="4" t="s">
        <v>611</v>
      </c>
      <c r="E28" s="4" t="s">
        <v>612</v>
      </c>
      <c r="G28" s="4">
        <v>223008</v>
      </c>
      <c r="H28" s="4" t="s">
        <v>1515</v>
      </c>
      <c r="J28" s="4" t="s">
        <v>1670</v>
      </c>
      <c r="K28" s="4" t="s">
        <v>1671</v>
      </c>
    </row>
    <row r="29" spans="1:11" x14ac:dyDescent="0.25">
      <c r="A29" s="4" t="s">
        <v>81</v>
      </c>
      <c r="B29" s="4" t="s">
        <v>82</v>
      </c>
      <c r="D29" s="4" t="s">
        <v>613</v>
      </c>
      <c r="E29" s="4" t="s">
        <v>614</v>
      </c>
      <c r="G29" s="4">
        <v>223009</v>
      </c>
      <c r="H29" s="4" t="s">
        <v>1516</v>
      </c>
      <c r="J29" s="4" t="s">
        <v>1672</v>
      </c>
      <c r="K29" s="4" t="s">
        <v>1673</v>
      </c>
    </row>
    <row r="30" spans="1:11" x14ac:dyDescent="0.25">
      <c r="A30" s="4" t="s">
        <v>83</v>
      </c>
      <c r="B30" s="4" t="s">
        <v>84</v>
      </c>
      <c r="D30" s="4" t="s">
        <v>615</v>
      </c>
      <c r="E30" s="4" t="s">
        <v>616</v>
      </c>
      <c r="G30" s="4">
        <v>223010</v>
      </c>
      <c r="H30" s="4" t="s">
        <v>1517</v>
      </c>
      <c r="J30" s="4" t="s">
        <v>1674</v>
      </c>
      <c r="K30" s="4" t="s">
        <v>1675</v>
      </c>
    </row>
    <row r="31" spans="1:11" x14ac:dyDescent="0.25">
      <c r="A31" s="4" t="s">
        <v>85</v>
      </c>
      <c r="B31" s="4" t="s">
        <v>86</v>
      </c>
      <c r="D31" s="4" t="s">
        <v>617</v>
      </c>
      <c r="E31" s="4" t="s">
        <v>618</v>
      </c>
      <c r="G31" s="4">
        <v>223011</v>
      </c>
      <c r="H31" s="4" t="s">
        <v>1518</v>
      </c>
      <c r="J31" s="4" t="s">
        <v>1676</v>
      </c>
      <c r="K31" s="4" t="s">
        <v>1677</v>
      </c>
    </row>
    <row r="32" spans="1:11" x14ac:dyDescent="0.25">
      <c r="A32" s="4" t="s">
        <v>87</v>
      </c>
      <c r="B32" s="4" t="s">
        <v>88</v>
      </c>
      <c r="D32" s="4" t="s">
        <v>619</v>
      </c>
      <c r="E32" s="4" t="s">
        <v>620</v>
      </c>
      <c r="G32" s="4">
        <v>223012</v>
      </c>
      <c r="H32" s="4" t="s">
        <v>1519</v>
      </c>
      <c r="J32" s="4" t="s">
        <v>1678</v>
      </c>
      <c r="K32" s="4" t="s">
        <v>1679</v>
      </c>
    </row>
    <row r="33" spans="1:11" x14ac:dyDescent="0.25">
      <c r="A33" s="4" t="s">
        <v>89</v>
      </c>
      <c r="B33" s="4" t="s">
        <v>90</v>
      </c>
      <c r="D33" s="4" t="s">
        <v>621</v>
      </c>
      <c r="E33" s="4" t="s">
        <v>622</v>
      </c>
      <c r="G33" s="4">
        <v>223013</v>
      </c>
      <c r="H33" s="4" t="s">
        <v>1520</v>
      </c>
      <c r="J33" s="4" t="s">
        <v>1680</v>
      </c>
      <c r="K33" s="4" t="s">
        <v>1681</v>
      </c>
    </row>
    <row r="34" spans="1:11" x14ac:dyDescent="0.25">
      <c r="A34" s="4" t="s">
        <v>91</v>
      </c>
      <c r="B34" s="4" t="s">
        <v>92</v>
      </c>
      <c r="D34" s="4" t="s">
        <v>623</v>
      </c>
      <c r="E34" s="4" t="s">
        <v>624</v>
      </c>
      <c r="G34" s="4">
        <v>223014</v>
      </c>
      <c r="H34" s="4" t="s">
        <v>1521</v>
      </c>
      <c r="J34" s="4" t="s">
        <v>1682</v>
      </c>
      <c r="K34" s="4" t="s">
        <v>1683</v>
      </c>
    </row>
    <row r="35" spans="1:11" x14ac:dyDescent="0.25">
      <c r="A35" s="4" t="s">
        <v>93</v>
      </c>
      <c r="B35" s="4" t="s">
        <v>94</v>
      </c>
      <c r="D35" s="4" t="s">
        <v>625</v>
      </c>
      <c r="E35" s="4" t="s">
        <v>626</v>
      </c>
      <c r="G35" s="4">
        <v>223015</v>
      </c>
      <c r="H35" s="4" t="s">
        <v>1522</v>
      </c>
      <c r="J35" s="4" t="s">
        <v>1684</v>
      </c>
      <c r="K35" s="4" t="s">
        <v>1685</v>
      </c>
    </row>
    <row r="36" spans="1:11" x14ac:dyDescent="0.25">
      <c r="A36" s="4" t="s">
        <v>95</v>
      </c>
      <c r="B36" s="4" t="s">
        <v>96</v>
      </c>
      <c r="D36" s="4" t="s">
        <v>627</v>
      </c>
      <c r="E36" s="4" t="s">
        <v>628</v>
      </c>
      <c r="G36" s="4">
        <v>223016</v>
      </c>
      <c r="H36" s="4" t="s">
        <v>1523</v>
      </c>
      <c r="J36" s="4" t="s">
        <v>1686</v>
      </c>
      <c r="K36" s="4" t="s">
        <v>1687</v>
      </c>
    </row>
    <row r="37" spans="1:11" x14ac:dyDescent="0.25">
      <c r="A37" s="4" t="s">
        <v>97</v>
      </c>
      <c r="B37" s="4" t="s">
        <v>98</v>
      </c>
      <c r="D37" s="4" t="s">
        <v>629</v>
      </c>
      <c r="E37" s="4" t="s">
        <v>630</v>
      </c>
      <c r="G37" s="4">
        <v>223017</v>
      </c>
      <c r="H37" s="4" t="s">
        <v>1524</v>
      </c>
      <c r="J37" s="4" t="s">
        <v>1688</v>
      </c>
      <c r="K37" s="4" t="s">
        <v>1689</v>
      </c>
    </row>
    <row r="38" spans="1:11" x14ac:dyDescent="0.25">
      <c r="A38" s="4" t="s">
        <v>99</v>
      </c>
      <c r="B38" s="4" t="s">
        <v>100</v>
      </c>
      <c r="D38" s="4" t="s">
        <v>631</v>
      </c>
      <c r="E38" s="4" t="s">
        <v>632</v>
      </c>
      <c r="G38" s="4">
        <v>223018</v>
      </c>
      <c r="H38" s="4" t="s">
        <v>1525</v>
      </c>
      <c r="J38" s="4" t="s">
        <v>1690</v>
      </c>
      <c r="K38" s="4" t="s">
        <v>1691</v>
      </c>
    </row>
    <row r="39" spans="1:11" x14ac:dyDescent="0.25">
      <c r="A39" s="4" t="s">
        <v>101</v>
      </c>
      <c r="B39" s="4" t="s">
        <v>102</v>
      </c>
      <c r="D39" s="4" t="s">
        <v>633</v>
      </c>
      <c r="E39" s="4" t="s">
        <v>634</v>
      </c>
      <c r="G39" s="4">
        <v>223019</v>
      </c>
      <c r="H39" s="4" t="s">
        <v>1526</v>
      </c>
      <c r="J39" s="4" t="s">
        <v>1692</v>
      </c>
      <c r="K39" s="4" t="s">
        <v>1693</v>
      </c>
    </row>
    <row r="40" spans="1:11" x14ac:dyDescent="0.25">
      <c r="A40" s="4" t="s">
        <v>103</v>
      </c>
      <c r="B40" s="4" t="s">
        <v>104</v>
      </c>
      <c r="D40" s="4" t="s">
        <v>635</v>
      </c>
      <c r="E40" s="4" t="s">
        <v>636</v>
      </c>
      <c r="G40" s="4">
        <v>223020</v>
      </c>
      <c r="H40" s="4" t="s">
        <v>1527</v>
      </c>
      <c r="J40" s="4" t="s">
        <v>1694</v>
      </c>
      <c r="K40" s="4" t="s">
        <v>1695</v>
      </c>
    </row>
    <row r="41" spans="1:11" x14ac:dyDescent="0.25">
      <c r="A41" s="4" t="s">
        <v>105</v>
      </c>
      <c r="B41" s="4" t="s">
        <v>106</v>
      </c>
      <c r="D41" s="4" t="s">
        <v>637</v>
      </c>
      <c r="E41" s="4" t="s">
        <v>638</v>
      </c>
      <c r="G41" s="4">
        <v>223021</v>
      </c>
      <c r="H41" s="4" t="s">
        <v>1528</v>
      </c>
      <c r="J41" s="4" t="s">
        <v>1696</v>
      </c>
      <c r="K41" s="4" t="s">
        <v>1697</v>
      </c>
    </row>
    <row r="42" spans="1:11" x14ac:dyDescent="0.25">
      <c r="A42" s="4" t="s">
        <v>107</v>
      </c>
      <c r="B42" s="4" t="s">
        <v>108</v>
      </c>
      <c r="D42" s="4" t="s">
        <v>639</v>
      </c>
      <c r="E42" s="4" t="s">
        <v>640</v>
      </c>
      <c r="G42" s="4">
        <v>223022</v>
      </c>
      <c r="H42" s="4" t="s">
        <v>1529</v>
      </c>
      <c r="J42" s="4" t="s">
        <v>1698</v>
      </c>
      <c r="K42" s="4" t="s">
        <v>1697</v>
      </c>
    </row>
    <row r="43" spans="1:11" x14ac:dyDescent="0.25">
      <c r="A43" s="4" t="s">
        <v>109</v>
      </c>
      <c r="B43" s="4" t="s">
        <v>110</v>
      </c>
      <c r="D43" s="4" t="s">
        <v>641</v>
      </c>
      <c r="E43" s="4" t="s">
        <v>642</v>
      </c>
      <c r="G43" s="4">
        <v>223023</v>
      </c>
      <c r="H43" s="4" t="s">
        <v>1530</v>
      </c>
      <c r="J43" s="4" t="s">
        <v>1699</v>
      </c>
      <c r="K43" s="4" t="s">
        <v>1700</v>
      </c>
    </row>
    <row r="44" spans="1:11" x14ac:dyDescent="0.25">
      <c r="A44" s="4" t="s">
        <v>111</v>
      </c>
      <c r="B44" s="4" t="s">
        <v>112</v>
      </c>
      <c r="D44" s="4" t="s">
        <v>643</v>
      </c>
      <c r="E44" s="4" t="s">
        <v>644</v>
      </c>
      <c r="G44" s="4">
        <v>223024</v>
      </c>
      <c r="H44" s="4" t="s">
        <v>1531</v>
      </c>
      <c r="J44" s="4" t="s">
        <v>1701</v>
      </c>
      <c r="K44" s="4" t="s">
        <v>1702</v>
      </c>
    </row>
    <row r="45" spans="1:11" x14ac:dyDescent="0.25">
      <c r="A45" s="4" t="s">
        <v>113</v>
      </c>
      <c r="B45" s="4" t="s">
        <v>114</v>
      </c>
      <c r="D45" s="4" t="s">
        <v>645</v>
      </c>
      <c r="E45" s="4" t="s">
        <v>646</v>
      </c>
      <c r="G45" s="4">
        <v>223025</v>
      </c>
      <c r="H45" s="4" t="s">
        <v>1532</v>
      </c>
      <c r="J45" s="4" t="s">
        <v>1703</v>
      </c>
      <c r="K45" s="4" t="s">
        <v>1704</v>
      </c>
    </row>
    <row r="46" spans="1:11" x14ac:dyDescent="0.25">
      <c r="A46" s="4" t="s">
        <v>115</v>
      </c>
      <c r="B46" s="4" t="s">
        <v>116</v>
      </c>
      <c r="D46" s="4" t="s">
        <v>647</v>
      </c>
      <c r="E46" s="4" t="s">
        <v>648</v>
      </c>
      <c r="G46" s="4">
        <v>223026</v>
      </c>
      <c r="H46" s="4" t="s">
        <v>1533</v>
      </c>
      <c r="J46" s="4" t="s">
        <v>1705</v>
      </c>
      <c r="K46" s="4" t="s">
        <v>1706</v>
      </c>
    </row>
    <row r="47" spans="1:11" x14ac:dyDescent="0.25">
      <c r="A47" s="4" t="s">
        <v>117</v>
      </c>
      <c r="B47" s="4" t="s">
        <v>118</v>
      </c>
      <c r="D47" s="4" t="s">
        <v>649</v>
      </c>
      <c r="E47" s="4" t="s">
        <v>650</v>
      </c>
      <c r="G47" s="4">
        <v>223999</v>
      </c>
      <c r="H47" s="4" t="s">
        <v>1534</v>
      </c>
      <c r="J47" s="4" t="s">
        <v>1707</v>
      </c>
      <c r="K47" s="4" t="s">
        <v>1708</v>
      </c>
    </row>
    <row r="48" spans="1:11" x14ac:dyDescent="0.25">
      <c r="A48" s="4" t="s">
        <v>119</v>
      </c>
      <c r="B48" s="4" t="s">
        <v>120</v>
      </c>
      <c r="D48" s="4" t="s">
        <v>651</v>
      </c>
      <c r="E48" s="4" t="s">
        <v>652</v>
      </c>
      <c r="G48" s="4">
        <v>224001</v>
      </c>
      <c r="H48" s="4" t="s">
        <v>1535</v>
      </c>
      <c r="J48" s="4" t="s">
        <v>1709</v>
      </c>
      <c r="K48" s="4" t="s">
        <v>1710</v>
      </c>
    </row>
    <row r="49" spans="1:11" x14ac:dyDescent="0.25">
      <c r="A49" s="4" t="s">
        <v>121</v>
      </c>
      <c r="B49" s="4" t="s">
        <v>122</v>
      </c>
      <c r="D49" s="4" t="s">
        <v>653</v>
      </c>
      <c r="E49" s="4" t="s">
        <v>654</v>
      </c>
      <c r="G49" s="4">
        <v>224011</v>
      </c>
      <c r="H49" s="4" t="s">
        <v>1536</v>
      </c>
      <c r="J49" s="4" t="s">
        <v>1711</v>
      </c>
      <c r="K49" s="4" t="s">
        <v>1712</v>
      </c>
    </row>
    <row r="50" spans="1:11" x14ac:dyDescent="0.25">
      <c r="A50" s="4" t="s">
        <v>123</v>
      </c>
      <c r="B50" s="4" t="s">
        <v>124</v>
      </c>
      <c r="D50" s="4" t="s">
        <v>655</v>
      </c>
      <c r="E50" s="4" t="s">
        <v>656</v>
      </c>
      <c r="G50" s="4">
        <v>224021</v>
      </c>
      <c r="H50" s="4" t="s">
        <v>1537</v>
      </c>
      <c r="J50" s="4" t="s">
        <v>1713</v>
      </c>
      <c r="K50" s="4" t="s">
        <v>1714</v>
      </c>
    </row>
    <row r="51" spans="1:11" x14ac:dyDescent="0.25">
      <c r="A51" s="4" t="s">
        <v>125</v>
      </c>
      <c r="B51" s="4" t="s">
        <v>126</v>
      </c>
      <c r="D51" s="4" t="s">
        <v>657</v>
      </c>
      <c r="E51" s="4" t="s">
        <v>658</v>
      </c>
      <c r="G51" s="4">
        <v>224022</v>
      </c>
      <c r="H51" s="4" t="s">
        <v>1538</v>
      </c>
      <c r="J51" s="4" t="s">
        <v>1715</v>
      </c>
      <c r="K51" s="4" t="s">
        <v>1716</v>
      </c>
    </row>
    <row r="52" spans="1:11" x14ac:dyDescent="0.25">
      <c r="A52" s="4" t="s">
        <v>127</v>
      </c>
      <c r="B52" s="4" t="s">
        <v>128</v>
      </c>
      <c r="D52" s="4" t="s">
        <v>659</v>
      </c>
      <c r="E52" s="4" t="s">
        <v>660</v>
      </c>
      <c r="G52" s="4">
        <v>224999</v>
      </c>
      <c r="H52" s="4" t="s">
        <v>1539</v>
      </c>
      <c r="J52" s="4" t="s">
        <v>1717</v>
      </c>
      <c r="K52" s="4" t="s">
        <v>1718</v>
      </c>
    </row>
    <row r="53" spans="1:11" x14ac:dyDescent="0.25">
      <c r="A53" s="4" t="s">
        <v>129</v>
      </c>
      <c r="B53" s="4" t="s">
        <v>130</v>
      </c>
      <c r="D53" s="4" t="s">
        <v>661</v>
      </c>
      <c r="E53" s="4" t="s">
        <v>662</v>
      </c>
      <c r="G53" s="4">
        <v>225001</v>
      </c>
      <c r="H53" s="4" t="s">
        <v>1540</v>
      </c>
      <c r="J53" s="4" t="s">
        <v>1719</v>
      </c>
      <c r="K53" s="4" t="s">
        <v>1720</v>
      </c>
    </row>
    <row r="54" spans="1:11" x14ac:dyDescent="0.25">
      <c r="A54" s="4" t="s">
        <v>131</v>
      </c>
      <c r="B54" s="4" t="s">
        <v>132</v>
      </c>
      <c r="D54" s="4" t="s">
        <v>663</v>
      </c>
      <c r="E54" s="4" t="s">
        <v>664</v>
      </c>
      <c r="G54" s="4">
        <v>225002</v>
      </c>
      <c r="H54" s="4" t="s">
        <v>1541</v>
      </c>
      <c r="J54" s="4" t="s">
        <v>1721</v>
      </c>
      <c r="K54" s="4" t="s">
        <v>1722</v>
      </c>
    </row>
    <row r="55" spans="1:11" x14ac:dyDescent="0.25">
      <c r="A55" s="4" t="s">
        <v>133</v>
      </c>
      <c r="B55" s="4" t="s">
        <v>134</v>
      </c>
      <c r="D55" s="4" t="s">
        <v>665</v>
      </c>
      <c r="E55" s="4" t="s">
        <v>666</v>
      </c>
      <c r="G55" s="4">
        <v>225003</v>
      </c>
      <c r="H55" s="4" t="s">
        <v>1542</v>
      </c>
      <c r="J55" s="4" t="s">
        <v>1723</v>
      </c>
      <c r="K55" s="4" t="s">
        <v>1724</v>
      </c>
    </row>
    <row r="56" spans="1:11" x14ac:dyDescent="0.25">
      <c r="A56" s="4" t="s">
        <v>135</v>
      </c>
      <c r="B56" s="4" t="s">
        <v>136</v>
      </c>
      <c r="D56" s="4" t="s">
        <v>667</v>
      </c>
      <c r="E56" s="4" t="s">
        <v>668</v>
      </c>
      <c r="G56" s="4">
        <v>225004</v>
      </c>
      <c r="H56" s="4" t="s">
        <v>1543</v>
      </c>
      <c r="J56" s="4" t="s">
        <v>1725</v>
      </c>
      <c r="K56" s="4" t="s">
        <v>1726</v>
      </c>
    </row>
    <row r="57" spans="1:11" x14ac:dyDescent="0.25">
      <c r="A57" s="4" t="s">
        <v>137</v>
      </c>
      <c r="B57" s="4" t="s">
        <v>138</v>
      </c>
      <c r="D57" s="4" t="s">
        <v>669</v>
      </c>
      <c r="E57" s="4" t="s">
        <v>670</v>
      </c>
      <c r="G57" s="4">
        <v>225005</v>
      </c>
      <c r="H57" s="4" t="s">
        <v>1544</v>
      </c>
      <c r="J57" s="4" t="s">
        <v>1727</v>
      </c>
      <c r="K57" s="4" t="s">
        <v>1728</v>
      </c>
    </row>
    <row r="58" spans="1:11" x14ac:dyDescent="0.25">
      <c r="A58" s="4" t="s">
        <v>139</v>
      </c>
      <c r="B58" s="4" t="s">
        <v>140</v>
      </c>
      <c r="D58" s="4" t="s">
        <v>671</v>
      </c>
      <c r="E58" s="4" t="s">
        <v>672</v>
      </c>
      <c r="G58" s="4">
        <v>225006</v>
      </c>
      <c r="H58" s="4" t="s">
        <v>1545</v>
      </c>
      <c r="J58" s="4" t="s">
        <v>1729</v>
      </c>
      <c r="K58" s="4" t="s">
        <v>1730</v>
      </c>
    </row>
    <row r="59" spans="1:11" x14ac:dyDescent="0.25">
      <c r="A59" s="4" t="s">
        <v>141</v>
      </c>
      <c r="B59" s="4" t="s">
        <v>142</v>
      </c>
      <c r="D59" s="4" t="s">
        <v>673</v>
      </c>
      <c r="E59" s="4" t="s">
        <v>674</v>
      </c>
      <c r="G59" s="4">
        <v>226001</v>
      </c>
      <c r="H59" s="4" t="s">
        <v>1546</v>
      </c>
      <c r="J59" s="4" t="s">
        <v>1731</v>
      </c>
      <c r="K59" s="4" t="s">
        <v>1732</v>
      </c>
    </row>
    <row r="60" spans="1:11" x14ac:dyDescent="0.25">
      <c r="A60" s="4" t="s">
        <v>143</v>
      </c>
      <c r="B60" s="4" t="s">
        <v>35</v>
      </c>
      <c r="D60" s="4" t="s">
        <v>675</v>
      </c>
      <c r="E60" s="4" t="s">
        <v>676</v>
      </c>
      <c r="G60" s="4">
        <v>226002</v>
      </c>
      <c r="H60" s="4" t="s">
        <v>1547</v>
      </c>
      <c r="J60" s="4" t="s">
        <v>1733</v>
      </c>
      <c r="K60" s="4" t="s">
        <v>1732</v>
      </c>
    </row>
    <row r="61" spans="1:11" x14ac:dyDescent="0.25">
      <c r="A61" s="4" t="s">
        <v>144</v>
      </c>
      <c r="B61" s="4" t="s">
        <v>145</v>
      </c>
      <c r="D61" s="4" t="s">
        <v>677</v>
      </c>
      <c r="E61" s="4" t="s">
        <v>678</v>
      </c>
      <c r="G61" s="4">
        <v>226003</v>
      </c>
      <c r="H61" s="4" t="s">
        <v>1548</v>
      </c>
      <c r="J61" s="4" t="s">
        <v>1734</v>
      </c>
      <c r="K61" s="4" t="s">
        <v>1735</v>
      </c>
    </row>
    <row r="62" spans="1:11" x14ac:dyDescent="0.25">
      <c r="A62" s="4" t="s">
        <v>146</v>
      </c>
      <c r="B62" s="4" t="s">
        <v>147</v>
      </c>
      <c r="D62" s="4" t="s">
        <v>679</v>
      </c>
      <c r="E62" s="4" t="s">
        <v>680</v>
      </c>
      <c r="G62" s="4">
        <v>226004</v>
      </c>
      <c r="H62" s="4" t="s">
        <v>1549</v>
      </c>
      <c r="J62" s="4" t="s">
        <v>1736</v>
      </c>
      <c r="K62" s="4" t="s">
        <v>1737</v>
      </c>
    </row>
    <row r="63" spans="1:11" x14ac:dyDescent="0.25">
      <c r="A63" s="4" t="s">
        <v>148</v>
      </c>
      <c r="B63" s="4" t="s">
        <v>149</v>
      </c>
      <c r="D63" s="4" t="s">
        <v>681</v>
      </c>
      <c r="E63" s="4" t="s">
        <v>682</v>
      </c>
      <c r="G63" s="4">
        <v>226005</v>
      </c>
      <c r="H63" s="4" t="s">
        <v>1550</v>
      </c>
      <c r="J63" s="4" t="s">
        <v>1738</v>
      </c>
      <c r="K63" s="4" t="s">
        <v>1739</v>
      </c>
    </row>
    <row r="64" spans="1:11" x14ac:dyDescent="0.25">
      <c r="A64" s="4" t="s">
        <v>150</v>
      </c>
      <c r="B64" s="4" t="s">
        <v>151</v>
      </c>
      <c r="D64" s="4" t="s">
        <v>683</v>
      </c>
      <c r="E64" s="4" t="s">
        <v>684</v>
      </c>
      <c r="G64" s="4">
        <v>226006</v>
      </c>
      <c r="H64" s="4" t="s">
        <v>1551</v>
      </c>
      <c r="J64" s="4" t="s">
        <v>1740</v>
      </c>
      <c r="K64" s="4" t="s">
        <v>1741</v>
      </c>
    </row>
    <row r="65" spans="1:11" x14ac:dyDescent="0.25">
      <c r="A65" s="4" t="s">
        <v>152</v>
      </c>
      <c r="B65" s="4" t="s">
        <v>153</v>
      </c>
      <c r="D65" s="4" t="s">
        <v>685</v>
      </c>
      <c r="E65" s="4" t="s">
        <v>686</v>
      </c>
      <c r="G65" s="4">
        <v>226007</v>
      </c>
      <c r="H65" s="4" t="s">
        <v>1552</v>
      </c>
      <c r="J65" s="4" t="s">
        <v>1742</v>
      </c>
      <c r="K65" s="4" t="s">
        <v>1743</v>
      </c>
    </row>
    <row r="66" spans="1:11" x14ac:dyDescent="0.25">
      <c r="A66" s="4" t="s">
        <v>154</v>
      </c>
      <c r="B66" s="4" t="s">
        <v>37</v>
      </c>
      <c r="D66" s="4" t="s">
        <v>687</v>
      </c>
      <c r="E66" s="4" t="s">
        <v>688</v>
      </c>
      <c r="G66" s="4">
        <v>226008</v>
      </c>
      <c r="H66" s="4" t="s">
        <v>1553</v>
      </c>
      <c r="J66" s="4" t="s">
        <v>1744</v>
      </c>
      <c r="K66" s="4" t="s">
        <v>1730</v>
      </c>
    </row>
    <row r="67" spans="1:11" x14ac:dyDescent="0.25">
      <c r="A67" s="4" t="s">
        <v>155</v>
      </c>
      <c r="B67" s="4" t="s">
        <v>156</v>
      </c>
      <c r="D67" s="4" t="s">
        <v>689</v>
      </c>
      <c r="E67" s="4" t="s">
        <v>690</v>
      </c>
      <c r="G67" s="4">
        <v>226009</v>
      </c>
      <c r="H67" s="4" t="s">
        <v>1554</v>
      </c>
      <c r="J67" s="4" t="s">
        <v>1745</v>
      </c>
      <c r="K67" s="4" t="s">
        <v>1746</v>
      </c>
    </row>
    <row r="68" spans="1:11" x14ac:dyDescent="0.25">
      <c r="A68" s="4" t="s">
        <v>157</v>
      </c>
      <c r="B68" s="4" t="s">
        <v>158</v>
      </c>
      <c r="D68" s="4" t="s">
        <v>691</v>
      </c>
      <c r="E68" s="4" t="s">
        <v>692</v>
      </c>
      <c r="G68" s="4">
        <v>226010</v>
      </c>
      <c r="H68" s="4" t="s">
        <v>1555</v>
      </c>
      <c r="J68" s="4" t="s">
        <v>1747</v>
      </c>
      <c r="K68" s="4" t="s">
        <v>1748</v>
      </c>
    </row>
    <row r="69" spans="1:11" x14ac:dyDescent="0.25">
      <c r="A69" s="4" t="s">
        <v>159</v>
      </c>
      <c r="B69" s="4" t="s">
        <v>160</v>
      </c>
      <c r="D69" s="4" t="s">
        <v>693</v>
      </c>
      <c r="E69" s="4" t="s">
        <v>694</v>
      </c>
      <c r="G69" s="4">
        <v>226011</v>
      </c>
      <c r="H69" s="4" t="s">
        <v>1556</v>
      </c>
      <c r="J69" s="4" t="s">
        <v>1749</v>
      </c>
      <c r="K69" s="4" t="s">
        <v>1750</v>
      </c>
    </row>
    <row r="70" spans="1:11" x14ac:dyDescent="0.25">
      <c r="A70" s="4" t="s">
        <v>161</v>
      </c>
      <c r="B70" s="4" t="s">
        <v>39</v>
      </c>
      <c r="D70" s="4" t="s">
        <v>695</v>
      </c>
      <c r="E70" s="4" t="s">
        <v>696</v>
      </c>
      <c r="G70" s="4">
        <v>226012</v>
      </c>
      <c r="H70" s="4" t="s">
        <v>1557</v>
      </c>
      <c r="J70" s="4" t="s">
        <v>1751</v>
      </c>
      <c r="K70" s="4" t="s">
        <v>1752</v>
      </c>
    </row>
    <row r="71" spans="1:11" x14ac:dyDescent="0.25">
      <c r="A71" s="4" t="s">
        <v>162</v>
      </c>
      <c r="B71" s="4" t="s">
        <v>41</v>
      </c>
      <c r="D71" s="4" t="s">
        <v>697</v>
      </c>
      <c r="E71" s="4" t="s">
        <v>698</v>
      </c>
      <c r="G71" s="4">
        <v>226013</v>
      </c>
      <c r="H71" s="4" t="s">
        <v>1558</v>
      </c>
      <c r="J71" s="4" t="s">
        <v>1753</v>
      </c>
      <c r="K71" s="4" t="s">
        <v>1754</v>
      </c>
    </row>
    <row r="72" spans="1:11" x14ac:dyDescent="0.25">
      <c r="A72" s="4" t="s">
        <v>163</v>
      </c>
      <c r="B72" s="4" t="s">
        <v>164</v>
      </c>
      <c r="D72" s="4" t="s">
        <v>699</v>
      </c>
      <c r="E72" s="4" t="s">
        <v>700</v>
      </c>
      <c r="G72" s="4">
        <v>226014</v>
      </c>
      <c r="H72" s="4" t="s">
        <v>1559</v>
      </c>
      <c r="J72" s="4" t="s">
        <v>1755</v>
      </c>
      <c r="K72" s="4" t="s">
        <v>1756</v>
      </c>
    </row>
    <row r="73" spans="1:11" x14ac:dyDescent="0.25">
      <c r="A73" s="4" t="s">
        <v>165</v>
      </c>
      <c r="B73" s="4" t="s">
        <v>47</v>
      </c>
      <c r="D73" s="4" t="s">
        <v>701</v>
      </c>
      <c r="E73" s="4" t="s">
        <v>702</v>
      </c>
      <c r="G73" s="4">
        <v>226015</v>
      </c>
      <c r="H73" s="4" t="s">
        <v>1560</v>
      </c>
      <c r="J73" s="4" t="s">
        <v>1757</v>
      </c>
      <c r="K73" s="4" t="s">
        <v>1758</v>
      </c>
    </row>
    <row r="74" spans="1:11" x14ac:dyDescent="0.25">
      <c r="A74" s="4" t="s">
        <v>166</v>
      </c>
      <c r="B74" s="4" t="s">
        <v>167</v>
      </c>
      <c r="D74" s="4" t="s">
        <v>703</v>
      </c>
      <c r="E74" s="4" t="s">
        <v>704</v>
      </c>
      <c r="G74" s="4">
        <v>226016</v>
      </c>
      <c r="H74" s="4" t="s">
        <v>1561</v>
      </c>
      <c r="J74" s="4" t="s">
        <v>1759</v>
      </c>
      <c r="K74" s="4" t="s">
        <v>1760</v>
      </c>
    </row>
    <row r="75" spans="1:11" x14ac:dyDescent="0.25">
      <c r="A75" s="4" t="s">
        <v>168</v>
      </c>
      <c r="B75" s="4" t="s">
        <v>169</v>
      </c>
      <c r="D75" s="4" t="s">
        <v>705</v>
      </c>
      <c r="E75" s="4" t="s">
        <v>706</v>
      </c>
      <c r="G75" s="4">
        <v>226017</v>
      </c>
      <c r="H75" s="4" t="s">
        <v>1562</v>
      </c>
      <c r="J75" s="4" t="s">
        <v>1761</v>
      </c>
      <c r="K75" s="4" t="s">
        <v>1762</v>
      </c>
    </row>
    <row r="76" spans="1:11" x14ac:dyDescent="0.25">
      <c r="A76" s="4" t="s">
        <v>170</v>
      </c>
      <c r="B76" s="4" t="s">
        <v>49</v>
      </c>
      <c r="D76" s="4" t="s">
        <v>707</v>
      </c>
      <c r="E76" s="4" t="s">
        <v>708</v>
      </c>
      <c r="G76" s="4">
        <v>226018</v>
      </c>
      <c r="H76" s="4" t="s">
        <v>1563</v>
      </c>
      <c r="J76" s="4" t="s">
        <v>1763</v>
      </c>
      <c r="K76" s="4" t="s">
        <v>1764</v>
      </c>
    </row>
    <row r="77" spans="1:11" x14ac:dyDescent="0.25">
      <c r="A77" s="4" t="s">
        <v>171</v>
      </c>
      <c r="B77" s="4" t="s">
        <v>172</v>
      </c>
      <c r="D77" s="4" t="s">
        <v>709</v>
      </c>
      <c r="E77" s="4" t="s">
        <v>710</v>
      </c>
      <c r="G77" s="4">
        <v>228002</v>
      </c>
      <c r="H77" s="4" t="s">
        <v>1564</v>
      </c>
      <c r="J77" s="4" t="s">
        <v>1765</v>
      </c>
      <c r="K77" s="4" t="s">
        <v>1766</v>
      </c>
    </row>
    <row r="78" spans="1:11" x14ac:dyDescent="0.25">
      <c r="A78" s="4" t="s">
        <v>173</v>
      </c>
      <c r="B78" s="4" t="s">
        <v>51</v>
      </c>
      <c r="D78" s="4" t="s">
        <v>711</v>
      </c>
      <c r="E78" s="4" t="s">
        <v>712</v>
      </c>
      <c r="G78" s="4">
        <v>228003</v>
      </c>
      <c r="H78" s="4" t="s">
        <v>1565</v>
      </c>
      <c r="J78" s="4" t="s">
        <v>1767</v>
      </c>
      <c r="K78" s="4" t="s">
        <v>1768</v>
      </c>
    </row>
    <row r="79" spans="1:11" x14ac:dyDescent="0.25">
      <c r="A79" s="4" t="s">
        <v>174</v>
      </c>
      <c r="B79" s="4" t="s">
        <v>53</v>
      </c>
      <c r="D79" s="4" t="s">
        <v>713</v>
      </c>
      <c r="E79" s="4" t="s">
        <v>714</v>
      </c>
      <c r="G79" s="4">
        <v>228004</v>
      </c>
      <c r="H79" s="4" t="s">
        <v>1566</v>
      </c>
      <c r="J79" s="4" t="s">
        <v>1769</v>
      </c>
      <c r="K79" s="4" t="s">
        <v>1770</v>
      </c>
    </row>
    <row r="80" spans="1:11" x14ac:dyDescent="0.25">
      <c r="A80" s="4" t="s">
        <v>175</v>
      </c>
      <c r="B80" s="4" t="s">
        <v>55</v>
      </c>
      <c r="D80" s="4" t="s">
        <v>715</v>
      </c>
      <c r="E80" s="4" t="s">
        <v>716</v>
      </c>
      <c r="G80" s="4">
        <v>228005</v>
      </c>
      <c r="H80" s="4" t="s">
        <v>1567</v>
      </c>
      <c r="J80" s="4" t="s">
        <v>1771</v>
      </c>
      <c r="K80" s="4" t="s">
        <v>1772</v>
      </c>
    </row>
    <row r="81" spans="1:11" x14ac:dyDescent="0.25">
      <c r="A81" s="4" t="s">
        <v>176</v>
      </c>
      <c r="B81" s="4" t="s">
        <v>57</v>
      </c>
      <c r="D81" s="4" t="s">
        <v>717</v>
      </c>
      <c r="E81" s="4" t="s">
        <v>718</v>
      </c>
      <c r="G81" s="4">
        <v>228006</v>
      </c>
      <c r="H81" s="4" t="s">
        <v>1568</v>
      </c>
      <c r="J81" s="4" t="s">
        <v>1773</v>
      </c>
      <c r="K81" s="4" t="s">
        <v>1774</v>
      </c>
    </row>
    <row r="82" spans="1:11" x14ac:dyDescent="0.25">
      <c r="A82" s="4" t="s">
        <v>177</v>
      </c>
      <c r="B82" s="4" t="s">
        <v>61</v>
      </c>
      <c r="D82" s="4" t="s">
        <v>719</v>
      </c>
      <c r="E82" s="4" t="s">
        <v>720</v>
      </c>
      <c r="G82" s="4">
        <v>228007</v>
      </c>
      <c r="H82" s="4" t="s">
        <v>1569</v>
      </c>
      <c r="J82" s="4" t="s">
        <v>1775</v>
      </c>
      <c r="K82" s="4" t="s">
        <v>1776</v>
      </c>
    </row>
    <row r="83" spans="1:11" x14ac:dyDescent="0.25">
      <c r="A83" s="4" t="s">
        <v>178</v>
      </c>
      <c r="B83" s="4" t="s">
        <v>179</v>
      </c>
      <c r="D83" s="4" t="s">
        <v>721</v>
      </c>
      <c r="E83" s="4" t="s">
        <v>722</v>
      </c>
      <c r="G83" s="4">
        <v>228008</v>
      </c>
      <c r="H83" s="4" t="s">
        <v>1570</v>
      </c>
      <c r="J83" s="4" t="s">
        <v>1777</v>
      </c>
      <c r="K83" s="4" t="s">
        <v>1778</v>
      </c>
    </row>
    <row r="84" spans="1:11" x14ac:dyDescent="0.25">
      <c r="A84" s="4" t="s">
        <v>180</v>
      </c>
      <c r="B84" s="4" t="s">
        <v>181</v>
      </c>
      <c r="D84" s="4" t="s">
        <v>723</v>
      </c>
      <c r="E84" s="4" t="s">
        <v>724</v>
      </c>
      <c r="G84" s="4">
        <v>228009</v>
      </c>
      <c r="H84" s="4" t="s">
        <v>1571</v>
      </c>
      <c r="J84" s="4" t="s">
        <v>1779</v>
      </c>
      <c r="K84" s="4" t="s">
        <v>1780</v>
      </c>
    </row>
    <row r="85" spans="1:11" x14ac:dyDescent="0.25">
      <c r="A85" s="4" t="s">
        <v>182</v>
      </c>
      <c r="B85" s="4" t="s">
        <v>64</v>
      </c>
      <c r="D85" s="4" t="s">
        <v>725</v>
      </c>
      <c r="E85" s="4" t="s">
        <v>726</v>
      </c>
      <c r="G85" s="4">
        <v>228010</v>
      </c>
      <c r="H85" s="4" t="s">
        <v>1572</v>
      </c>
      <c r="J85" s="4" t="s">
        <v>1781</v>
      </c>
      <c r="K85" s="4" t="s">
        <v>1782</v>
      </c>
    </row>
    <row r="86" spans="1:11" x14ac:dyDescent="0.25">
      <c r="A86" s="4" t="s">
        <v>183</v>
      </c>
      <c r="B86" s="4" t="s">
        <v>184</v>
      </c>
      <c r="D86" s="4" t="s">
        <v>727</v>
      </c>
      <c r="E86" s="4" t="s">
        <v>728</v>
      </c>
      <c r="G86" s="4">
        <v>228011</v>
      </c>
      <c r="H86" s="4" t="s">
        <v>1573</v>
      </c>
      <c r="J86" s="4" t="s">
        <v>1783</v>
      </c>
      <c r="K86" s="4" t="s">
        <v>1782</v>
      </c>
    </row>
    <row r="87" spans="1:11" x14ac:dyDescent="0.25">
      <c r="A87" s="4" t="s">
        <v>185</v>
      </c>
      <c r="B87" s="4" t="s">
        <v>186</v>
      </c>
      <c r="D87" s="4" t="s">
        <v>729</v>
      </c>
      <c r="E87" s="4" t="s">
        <v>730</v>
      </c>
      <c r="G87" s="4">
        <v>228012</v>
      </c>
      <c r="H87" s="4" t="s">
        <v>1574</v>
      </c>
      <c r="J87" s="4" t="s">
        <v>1784</v>
      </c>
      <c r="K87" s="4" t="s">
        <v>1785</v>
      </c>
    </row>
    <row r="88" spans="1:11" x14ac:dyDescent="0.25">
      <c r="A88" s="4" t="s">
        <v>187</v>
      </c>
      <c r="B88" s="4" t="s">
        <v>188</v>
      </c>
      <c r="D88" s="4" t="s">
        <v>731</v>
      </c>
      <c r="E88" s="4" t="s">
        <v>732</v>
      </c>
      <c r="G88" s="4">
        <v>228013</v>
      </c>
      <c r="H88" s="4" t="s">
        <v>1575</v>
      </c>
      <c r="J88" s="4" t="s">
        <v>1786</v>
      </c>
      <c r="K88" s="4" t="s">
        <v>1787</v>
      </c>
    </row>
    <row r="89" spans="1:11" x14ac:dyDescent="0.25">
      <c r="A89" s="4" t="s">
        <v>189</v>
      </c>
      <c r="B89" s="4" t="s">
        <v>190</v>
      </c>
      <c r="D89" s="4" t="s">
        <v>733</v>
      </c>
      <c r="E89" s="4" t="s">
        <v>734</v>
      </c>
      <c r="G89" s="4">
        <v>228014</v>
      </c>
      <c r="H89" s="4" t="s">
        <v>1576</v>
      </c>
      <c r="J89" s="4" t="s">
        <v>1788</v>
      </c>
      <c r="K89" s="4" t="s">
        <v>1789</v>
      </c>
    </row>
    <row r="90" spans="1:11" x14ac:dyDescent="0.25">
      <c r="A90" s="4" t="s">
        <v>191</v>
      </c>
      <c r="B90" s="4" t="s">
        <v>68</v>
      </c>
      <c r="D90" s="4" t="s">
        <v>735</v>
      </c>
      <c r="E90" s="4" t="s">
        <v>736</v>
      </c>
      <c r="G90" s="4">
        <v>228015</v>
      </c>
      <c r="H90" s="4" t="s">
        <v>1577</v>
      </c>
      <c r="J90" s="4" t="s">
        <v>1790</v>
      </c>
      <c r="K90" s="4" t="s">
        <v>1791</v>
      </c>
    </row>
    <row r="91" spans="1:11" x14ac:dyDescent="0.25">
      <c r="A91" s="4" t="s">
        <v>192</v>
      </c>
      <c r="B91" s="4" t="s">
        <v>70</v>
      </c>
      <c r="D91" s="4" t="s">
        <v>737</v>
      </c>
      <c r="E91" s="4" t="s">
        <v>738</v>
      </c>
      <c r="G91" s="4">
        <v>228016</v>
      </c>
      <c r="H91" s="4" t="s">
        <v>1578</v>
      </c>
      <c r="J91" s="4" t="s">
        <v>1792</v>
      </c>
      <c r="K91" s="4" t="s">
        <v>1793</v>
      </c>
    </row>
    <row r="92" spans="1:11" x14ac:dyDescent="0.25">
      <c r="A92" s="4" t="s">
        <v>193</v>
      </c>
      <c r="B92" s="4" t="s">
        <v>194</v>
      </c>
      <c r="D92" s="4" t="s">
        <v>739</v>
      </c>
      <c r="E92" s="4" t="s">
        <v>740</v>
      </c>
      <c r="G92" s="4">
        <v>228017</v>
      </c>
      <c r="H92" s="4" t="s">
        <v>1579</v>
      </c>
      <c r="J92" s="4" t="s">
        <v>1794</v>
      </c>
      <c r="K92" s="4" t="s">
        <v>1795</v>
      </c>
    </row>
    <row r="93" spans="1:11" x14ac:dyDescent="0.25">
      <c r="A93" s="4" t="s">
        <v>195</v>
      </c>
      <c r="B93" s="4" t="s">
        <v>196</v>
      </c>
      <c r="D93" s="4" t="s">
        <v>741</v>
      </c>
      <c r="E93" s="4" t="s">
        <v>742</v>
      </c>
      <c r="G93" s="4">
        <v>228018</v>
      </c>
      <c r="H93" s="4" t="s">
        <v>1580</v>
      </c>
      <c r="J93" s="4" t="s">
        <v>1796</v>
      </c>
      <c r="K93" s="4" t="s">
        <v>1797</v>
      </c>
    </row>
    <row r="94" spans="1:11" x14ac:dyDescent="0.25">
      <c r="A94" s="4" t="s">
        <v>197</v>
      </c>
      <c r="B94" s="4" t="s">
        <v>198</v>
      </c>
      <c r="D94" s="4" t="s">
        <v>743</v>
      </c>
      <c r="E94" s="4" t="s">
        <v>744</v>
      </c>
      <c r="G94" s="4">
        <v>228019</v>
      </c>
      <c r="H94" s="4" t="s">
        <v>1581</v>
      </c>
      <c r="J94" s="4" t="s">
        <v>1798</v>
      </c>
      <c r="K94" s="4" t="s">
        <v>1799</v>
      </c>
    </row>
    <row r="95" spans="1:11" x14ac:dyDescent="0.25">
      <c r="A95" s="4" t="s">
        <v>199</v>
      </c>
      <c r="B95" s="4" t="s">
        <v>200</v>
      </c>
      <c r="D95" s="4" t="s">
        <v>745</v>
      </c>
      <c r="E95" s="4" t="s">
        <v>746</v>
      </c>
      <c r="G95" s="4">
        <v>228020</v>
      </c>
      <c r="H95" s="4" t="s">
        <v>1582</v>
      </c>
      <c r="J95" s="4" t="s">
        <v>1800</v>
      </c>
      <c r="K95" s="4" t="s">
        <v>1801</v>
      </c>
    </row>
    <row r="96" spans="1:11" x14ac:dyDescent="0.25">
      <c r="A96" s="4" t="s">
        <v>201</v>
      </c>
      <c r="B96" s="4" t="s">
        <v>74</v>
      </c>
      <c r="D96" s="4" t="s">
        <v>747</v>
      </c>
      <c r="E96" s="4" t="s">
        <v>13</v>
      </c>
      <c r="G96" s="4">
        <v>228021</v>
      </c>
      <c r="H96" s="4" t="s">
        <v>1583</v>
      </c>
      <c r="J96" s="4" t="s">
        <v>1802</v>
      </c>
      <c r="K96" s="4" t="s">
        <v>1803</v>
      </c>
    </row>
    <row r="97" spans="1:11" x14ac:dyDescent="0.25">
      <c r="A97" s="4" t="s">
        <v>202</v>
      </c>
      <c r="B97" s="4" t="s">
        <v>203</v>
      </c>
      <c r="D97" s="4" t="s">
        <v>748</v>
      </c>
      <c r="E97" s="4" t="s">
        <v>749</v>
      </c>
      <c r="G97" s="4">
        <v>228022</v>
      </c>
      <c r="H97" s="4" t="s">
        <v>1584</v>
      </c>
      <c r="J97" s="4" t="s">
        <v>1804</v>
      </c>
      <c r="K97" s="4" t="s">
        <v>1805</v>
      </c>
    </row>
    <row r="98" spans="1:11" x14ac:dyDescent="0.25">
      <c r="A98" s="4" t="s">
        <v>204</v>
      </c>
      <c r="B98" s="4" t="s">
        <v>205</v>
      </c>
      <c r="D98" s="4" t="s">
        <v>750</v>
      </c>
      <c r="E98" s="4" t="s">
        <v>751</v>
      </c>
      <c r="G98" s="4">
        <v>228023</v>
      </c>
      <c r="H98" s="4" t="s">
        <v>1585</v>
      </c>
      <c r="J98" s="4" t="s">
        <v>1806</v>
      </c>
      <c r="K98" s="4" t="s">
        <v>1807</v>
      </c>
    </row>
    <row r="99" spans="1:11" x14ac:dyDescent="0.25">
      <c r="A99" s="4" t="s">
        <v>206</v>
      </c>
      <c r="B99" s="4" t="s">
        <v>76</v>
      </c>
      <c r="D99" s="4" t="s">
        <v>752</v>
      </c>
      <c r="E99" s="4" t="s">
        <v>753</v>
      </c>
      <c r="G99" s="4">
        <v>228024</v>
      </c>
      <c r="H99" s="4" t="s">
        <v>1586</v>
      </c>
      <c r="J99" s="4" t="s">
        <v>1808</v>
      </c>
      <c r="K99" s="4" t="s">
        <v>1809</v>
      </c>
    </row>
    <row r="100" spans="1:11" x14ac:dyDescent="0.25">
      <c r="A100" s="4" t="s">
        <v>207</v>
      </c>
      <c r="B100" s="4" t="s">
        <v>78</v>
      </c>
      <c r="D100" s="4" t="s">
        <v>754</v>
      </c>
      <c r="E100" s="4" t="s">
        <v>755</v>
      </c>
      <c r="G100" s="4">
        <v>228025</v>
      </c>
      <c r="H100" s="4" t="s">
        <v>1587</v>
      </c>
      <c r="J100" s="4" t="s">
        <v>1810</v>
      </c>
      <c r="K100" s="4" t="s">
        <v>1811</v>
      </c>
    </row>
    <row r="101" spans="1:11" x14ac:dyDescent="0.25">
      <c r="A101" s="4" t="s">
        <v>208</v>
      </c>
      <c r="B101" s="4" t="s">
        <v>80</v>
      </c>
      <c r="D101" s="4" t="s">
        <v>756</v>
      </c>
      <c r="E101" s="4" t="s">
        <v>757</v>
      </c>
      <c r="G101" s="4">
        <v>228026</v>
      </c>
      <c r="H101" s="4" t="s">
        <v>1588</v>
      </c>
      <c r="J101" s="4" t="s">
        <v>1812</v>
      </c>
      <c r="K101" s="4" t="s">
        <v>1813</v>
      </c>
    </row>
    <row r="102" spans="1:11" x14ac:dyDescent="0.25">
      <c r="A102" s="4" t="s">
        <v>209</v>
      </c>
      <c r="B102" s="4" t="s">
        <v>210</v>
      </c>
      <c r="D102" s="4" t="s">
        <v>758</v>
      </c>
      <c r="E102" s="4" t="s">
        <v>759</v>
      </c>
      <c r="G102" s="4">
        <v>228027</v>
      </c>
      <c r="H102" s="4" t="s">
        <v>1589</v>
      </c>
      <c r="J102" s="4" t="s">
        <v>1814</v>
      </c>
      <c r="K102" s="4" t="s">
        <v>1815</v>
      </c>
    </row>
    <row r="103" spans="1:11" x14ac:dyDescent="0.25">
      <c r="A103" s="4" t="s">
        <v>211</v>
      </c>
      <c r="B103" s="4" t="s">
        <v>212</v>
      </c>
      <c r="D103" s="4" t="s">
        <v>760</v>
      </c>
      <c r="E103" s="4" t="s">
        <v>761</v>
      </c>
      <c r="G103" s="4">
        <v>228028</v>
      </c>
      <c r="H103" s="4" t="s">
        <v>1590</v>
      </c>
      <c r="J103" s="4" t="s">
        <v>1816</v>
      </c>
      <c r="K103" s="4" t="s">
        <v>1817</v>
      </c>
    </row>
    <row r="104" spans="1:11" x14ac:dyDescent="0.25">
      <c r="A104" s="4" t="s">
        <v>213</v>
      </c>
      <c r="B104" s="4" t="s">
        <v>214</v>
      </c>
      <c r="D104" s="4" t="s">
        <v>762</v>
      </c>
      <c r="E104" s="4" t="s">
        <v>763</v>
      </c>
      <c r="G104" s="4">
        <v>228029</v>
      </c>
      <c r="H104" s="4" t="s">
        <v>1591</v>
      </c>
      <c r="J104" s="4" t="s">
        <v>1818</v>
      </c>
      <c r="K104" s="4" t="s">
        <v>1819</v>
      </c>
    </row>
    <row r="105" spans="1:11" x14ac:dyDescent="0.25">
      <c r="A105" s="4" t="s">
        <v>215</v>
      </c>
      <c r="B105" s="4" t="s">
        <v>216</v>
      </c>
      <c r="D105" s="4" t="s">
        <v>764</v>
      </c>
      <c r="E105" s="4" t="s">
        <v>765</v>
      </c>
      <c r="G105" s="4">
        <v>228030</v>
      </c>
      <c r="H105" s="4" t="s">
        <v>1592</v>
      </c>
      <c r="J105" s="4" t="s">
        <v>1820</v>
      </c>
      <c r="K105" s="4" t="s">
        <v>1821</v>
      </c>
    </row>
    <row r="106" spans="1:11" x14ac:dyDescent="0.25">
      <c r="A106" s="4" t="s">
        <v>217</v>
      </c>
      <c r="B106" s="4" t="s">
        <v>84</v>
      </c>
      <c r="D106" s="4" t="s">
        <v>766</v>
      </c>
      <c r="E106" s="4" t="s">
        <v>767</v>
      </c>
      <c r="G106" s="4">
        <v>228999</v>
      </c>
      <c r="H106" s="4" t="s">
        <v>1593</v>
      </c>
      <c r="J106" s="4" t="s">
        <v>1822</v>
      </c>
      <c r="K106" s="4" t="s">
        <v>1823</v>
      </c>
    </row>
    <row r="107" spans="1:11" x14ac:dyDescent="0.25">
      <c r="A107" s="4" t="s">
        <v>218</v>
      </c>
      <c r="B107" s="4" t="s">
        <v>86</v>
      </c>
      <c r="D107" s="4" t="s">
        <v>768</v>
      </c>
      <c r="E107" s="4" t="s">
        <v>769</v>
      </c>
      <c r="G107" s="4">
        <v>281001</v>
      </c>
      <c r="H107" s="4" t="s">
        <v>1594</v>
      </c>
      <c r="J107" s="4" t="s">
        <v>1824</v>
      </c>
      <c r="K107" s="4" t="s">
        <v>1825</v>
      </c>
    </row>
    <row r="108" spans="1:11" x14ac:dyDescent="0.25">
      <c r="A108" s="4" t="s">
        <v>219</v>
      </c>
      <c r="B108" s="4" t="s">
        <v>88</v>
      </c>
      <c r="D108" s="4" t="s">
        <v>770</v>
      </c>
      <c r="E108" s="4" t="s">
        <v>771</v>
      </c>
      <c r="G108" s="4">
        <v>281002</v>
      </c>
      <c r="H108" s="4" t="s">
        <v>1595</v>
      </c>
      <c r="J108" s="4" t="s">
        <v>1826</v>
      </c>
      <c r="K108" s="4" t="s">
        <v>1827</v>
      </c>
    </row>
    <row r="109" spans="1:11" x14ac:dyDescent="0.25">
      <c r="A109" s="4" t="s">
        <v>220</v>
      </c>
      <c r="B109" s="4" t="s">
        <v>221</v>
      </c>
      <c r="D109" s="4" t="s">
        <v>772</v>
      </c>
      <c r="E109" s="4" t="s">
        <v>773</v>
      </c>
      <c r="G109" s="4">
        <v>281003</v>
      </c>
      <c r="H109" s="4" t="s">
        <v>12112</v>
      </c>
      <c r="J109" s="4" t="s">
        <v>1828</v>
      </c>
      <c r="K109" s="4" t="s">
        <v>1829</v>
      </c>
    </row>
    <row r="110" spans="1:11" x14ac:dyDescent="0.25">
      <c r="A110" s="4" t="s">
        <v>222</v>
      </c>
      <c r="B110" s="4" t="s">
        <v>90</v>
      </c>
      <c r="D110" s="4" t="s">
        <v>774</v>
      </c>
      <c r="E110" s="4" t="s">
        <v>775</v>
      </c>
      <c r="G110" s="4">
        <v>281011</v>
      </c>
      <c r="H110" s="4" t="s">
        <v>1596</v>
      </c>
      <c r="J110" s="4" t="s">
        <v>1830</v>
      </c>
      <c r="K110" s="4" t="s">
        <v>1831</v>
      </c>
    </row>
    <row r="111" spans="1:11" x14ac:dyDescent="0.25">
      <c r="A111" s="4" t="s">
        <v>223</v>
      </c>
      <c r="B111" s="4" t="s">
        <v>224</v>
      </c>
      <c r="D111" s="4" t="s">
        <v>776</v>
      </c>
      <c r="E111" s="4" t="s">
        <v>777</v>
      </c>
      <c r="G111" s="4">
        <v>281999</v>
      </c>
      <c r="H111" s="4" t="s">
        <v>1597</v>
      </c>
      <c r="J111" s="4" t="s">
        <v>1832</v>
      </c>
      <c r="K111" s="4" t="s">
        <v>1833</v>
      </c>
    </row>
    <row r="112" spans="1:11" x14ac:dyDescent="0.25">
      <c r="A112" s="4" t="s">
        <v>225</v>
      </c>
      <c r="B112" s="4" t="s">
        <v>226</v>
      </c>
      <c r="D112" s="4" t="s">
        <v>778</v>
      </c>
      <c r="E112" s="4" t="s">
        <v>779</v>
      </c>
      <c r="G112" s="4">
        <v>423001</v>
      </c>
      <c r="H112" s="4" t="s">
        <v>1598</v>
      </c>
      <c r="J112" s="4" t="s">
        <v>1834</v>
      </c>
      <c r="K112" s="4" t="s">
        <v>1835</v>
      </c>
    </row>
    <row r="113" spans="1:11" x14ac:dyDescent="0.25">
      <c r="A113" s="4" t="s">
        <v>227</v>
      </c>
      <c r="B113" s="4" t="s">
        <v>228</v>
      </c>
      <c r="D113" s="4" t="s">
        <v>780</v>
      </c>
      <c r="E113" s="4" t="s">
        <v>781</v>
      </c>
      <c r="G113" s="4">
        <v>423002</v>
      </c>
      <c r="H113" s="4" t="s">
        <v>1599</v>
      </c>
      <c r="J113" s="4" t="s">
        <v>1836</v>
      </c>
      <c r="K113" s="4" t="s">
        <v>1837</v>
      </c>
    </row>
    <row r="114" spans="1:11" x14ac:dyDescent="0.25">
      <c r="A114" s="4" t="s">
        <v>229</v>
      </c>
      <c r="B114" s="4" t="s">
        <v>230</v>
      </c>
      <c r="D114" s="4" t="s">
        <v>782</v>
      </c>
      <c r="E114" s="4" t="s">
        <v>783</v>
      </c>
      <c r="G114" s="4">
        <v>423003</v>
      </c>
      <c r="H114" s="4" t="s">
        <v>1600</v>
      </c>
      <c r="J114" s="4" t="s">
        <v>1838</v>
      </c>
      <c r="K114" s="4" t="s">
        <v>1839</v>
      </c>
    </row>
    <row r="115" spans="1:11" x14ac:dyDescent="0.25">
      <c r="A115" s="4" t="s">
        <v>231</v>
      </c>
      <c r="B115" s="4" t="s">
        <v>94</v>
      </c>
      <c r="D115" s="4" t="s">
        <v>784</v>
      </c>
      <c r="E115" s="4" t="s">
        <v>785</v>
      </c>
      <c r="G115" s="4">
        <v>423004</v>
      </c>
      <c r="H115" s="4" t="s">
        <v>1601</v>
      </c>
      <c r="J115" s="4" t="s">
        <v>1840</v>
      </c>
      <c r="K115" s="4" t="s">
        <v>1841</v>
      </c>
    </row>
    <row r="116" spans="1:11" x14ac:dyDescent="0.25">
      <c r="A116" s="4" t="s">
        <v>232</v>
      </c>
      <c r="B116" s="4" t="s">
        <v>96</v>
      </c>
      <c r="D116" s="4" t="s">
        <v>786</v>
      </c>
      <c r="E116" s="4" t="s">
        <v>787</v>
      </c>
      <c r="G116" s="4">
        <v>423005</v>
      </c>
      <c r="H116" s="4" t="s">
        <v>1602</v>
      </c>
      <c r="J116" s="4" t="s">
        <v>1842</v>
      </c>
      <c r="K116" s="4" t="s">
        <v>1843</v>
      </c>
    </row>
    <row r="117" spans="1:11" x14ac:dyDescent="0.25">
      <c r="A117" s="4" t="s">
        <v>233</v>
      </c>
      <c r="B117" s="4" t="s">
        <v>234</v>
      </c>
      <c r="D117" s="4" t="s">
        <v>788</v>
      </c>
      <c r="E117" s="4" t="s">
        <v>789</v>
      </c>
      <c r="G117" s="4">
        <v>423006</v>
      </c>
      <c r="H117" s="4" t="s">
        <v>1603</v>
      </c>
      <c r="J117" s="4" t="s">
        <v>1844</v>
      </c>
      <c r="K117" s="4" t="s">
        <v>1845</v>
      </c>
    </row>
    <row r="118" spans="1:11" x14ac:dyDescent="0.25">
      <c r="A118" s="4" t="s">
        <v>235</v>
      </c>
      <c r="B118" s="4" t="s">
        <v>236</v>
      </c>
      <c r="D118" s="4" t="s">
        <v>790</v>
      </c>
      <c r="E118" s="4" t="s">
        <v>791</v>
      </c>
      <c r="G118" s="4">
        <v>423007</v>
      </c>
      <c r="H118" s="4" t="s">
        <v>1604</v>
      </c>
      <c r="J118" s="4" t="s">
        <v>1846</v>
      </c>
      <c r="K118" s="4" t="s">
        <v>1847</v>
      </c>
    </row>
    <row r="119" spans="1:11" x14ac:dyDescent="0.25">
      <c r="A119" s="4" t="s">
        <v>237</v>
      </c>
      <c r="B119" s="4" t="s">
        <v>238</v>
      </c>
      <c r="D119" s="4" t="s">
        <v>792</v>
      </c>
      <c r="E119" s="4" t="s">
        <v>793</v>
      </c>
      <c r="G119" s="4">
        <v>423008</v>
      </c>
      <c r="H119" s="4" t="s">
        <v>1605</v>
      </c>
      <c r="J119" s="4" t="s">
        <v>1848</v>
      </c>
      <c r="K119" s="4" t="s">
        <v>1849</v>
      </c>
    </row>
    <row r="120" spans="1:11" x14ac:dyDescent="0.25">
      <c r="A120" s="4" t="s">
        <v>239</v>
      </c>
      <c r="B120" s="4" t="s">
        <v>100</v>
      </c>
      <c r="D120" s="4" t="s">
        <v>794</v>
      </c>
      <c r="E120" s="4" t="s">
        <v>795</v>
      </c>
      <c r="G120" s="4">
        <v>423999</v>
      </c>
      <c r="H120" s="4" t="s">
        <v>1606</v>
      </c>
      <c r="J120" s="4" t="s">
        <v>1850</v>
      </c>
      <c r="K120" s="4" t="s">
        <v>1851</v>
      </c>
    </row>
    <row r="121" spans="1:11" x14ac:dyDescent="0.25">
      <c r="A121" s="4" t="s">
        <v>240</v>
      </c>
      <c r="B121" s="4" t="s">
        <v>241</v>
      </c>
      <c r="D121" s="4" t="s">
        <v>796</v>
      </c>
      <c r="E121" s="4" t="s">
        <v>797</v>
      </c>
      <c r="G121" s="4">
        <v>424001</v>
      </c>
      <c r="H121" s="4" t="s">
        <v>1607</v>
      </c>
      <c r="J121" s="4" t="s">
        <v>1852</v>
      </c>
      <c r="K121" s="4" t="s">
        <v>1853</v>
      </c>
    </row>
    <row r="122" spans="1:11" x14ac:dyDescent="0.25">
      <c r="A122" s="4" t="s">
        <v>242</v>
      </c>
      <c r="B122" s="4" t="s">
        <v>243</v>
      </c>
      <c r="D122" s="4" t="s">
        <v>798</v>
      </c>
      <c r="E122" s="4" t="s">
        <v>799</v>
      </c>
      <c r="G122" s="4">
        <v>424002</v>
      </c>
      <c r="H122" s="4" t="s">
        <v>1608</v>
      </c>
      <c r="J122" s="4" t="s">
        <v>1854</v>
      </c>
      <c r="K122" s="4" t="s">
        <v>1855</v>
      </c>
    </row>
    <row r="123" spans="1:11" x14ac:dyDescent="0.25">
      <c r="A123" s="4" t="s">
        <v>244</v>
      </c>
      <c r="B123" s="4" t="s">
        <v>102</v>
      </c>
      <c r="D123" s="4" t="s">
        <v>800</v>
      </c>
      <c r="E123" s="4" t="s">
        <v>801</v>
      </c>
      <c r="G123" s="4">
        <v>424003</v>
      </c>
      <c r="H123" s="4" t="s">
        <v>1609</v>
      </c>
      <c r="J123" s="4" t="s">
        <v>1856</v>
      </c>
      <c r="K123" s="4" t="s">
        <v>1857</v>
      </c>
    </row>
    <row r="124" spans="1:11" x14ac:dyDescent="0.25">
      <c r="A124" s="4" t="s">
        <v>245</v>
      </c>
      <c r="B124" s="4" t="s">
        <v>104</v>
      </c>
      <c r="D124" s="4" t="s">
        <v>802</v>
      </c>
      <c r="E124" s="4" t="s">
        <v>803</v>
      </c>
      <c r="G124" s="4">
        <v>731001</v>
      </c>
      <c r="H124" s="4" t="s">
        <v>1610</v>
      </c>
      <c r="J124" s="4" t="s">
        <v>1858</v>
      </c>
      <c r="K124" s="4" t="s">
        <v>1859</v>
      </c>
    </row>
    <row r="125" spans="1:11" x14ac:dyDescent="0.25">
      <c r="A125" s="4" t="s">
        <v>246</v>
      </c>
      <c r="B125" s="4" t="s">
        <v>106</v>
      </c>
      <c r="D125" s="4" t="s">
        <v>804</v>
      </c>
      <c r="E125" s="4" t="s">
        <v>805</v>
      </c>
      <c r="G125" s="4">
        <v>731002</v>
      </c>
      <c r="H125" s="4" t="s">
        <v>1611</v>
      </c>
      <c r="J125" s="4" t="s">
        <v>1860</v>
      </c>
      <c r="K125" s="4" t="s">
        <v>1861</v>
      </c>
    </row>
    <row r="126" spans="1:11" x14ac:dyDescent="0.25">
      <c r="A126" s="4" t="s">
        <v>247</v>
      </c>
      <c r="B126" s="4" t="s">
        <v>248</v>
      </c>
      <c r="D126" s="4" t="s">
        <v>806</v>
      </c>
      <c r="E126" s="4" t="s">
        <v>807</v>
      </c>
      <c r="G126" s="4">
        <v>731003</v>
      </c>
      <c r="H126" s="4" t="s">
        <v>1612</v>
      </c>
      <c r="J126" s="4" t="s">
        <v>1862</v>
      </c>
      <c r="K126" s="4" t="s">
        <v>1863</v>
      </c>
    </row>
    <row r="127" spans="1:11" x14ac:dyDescent="0.25">
      <c r="A127" s="4" t="s">
        <v>249</v>
      </c>
      <c r="B127" s="4" t="s">
        <v>250</v>
      </c>
      <c r="D127" s="4" t="s">
        <v>808</v>
      </c>
      <c r="E127" s="4" t="s">
        <v>809</v>
      </c>
      <c r="G127" s="4">
        <v>731004</v>
      </c>
      <c r="H127" s="4" t="s">
        <v>1613</v>
      </c>
      <c r="J127" s="4" t="s">
        <v>1864</v>
      </c>
      <c r="K127" s="4" t="s">
        <v>1865</v>
      </c>
    </row>
    <row r="128" spans="1:11" x14ac:dyDescent="0.25">
      <c r="A128" s="4" t="s">
        <v>251</v>
      </c>
      <c r="B128" s="4" t="s">
        <v>252</v>
      </c>
      <c r="D128" s="4" t="s">
        <v>810</v>
      </c>
      <c r="E128" s="4" t="s">
        <v>811</v>
      </c>
      <c r="G128" s="4">
        <v>731005</v>
      </c>
      <c r="H128" s="4" t="s">
        <v>1614</v>
      </c>
      <c r="J128" s="4" t="s">
        <v>1866</v>
      </c>
      <c r="K128" s="4" t="s">
        <v>1867</v>
      </c>
    </row>
    <row r="129" spans="1:11" x14ac:dyDescent="0.25">
      <c r="A129" s="4" t="s">
        <v>253</v>
      </c>
      <c r="B129" s="4" t="s">
        <v>254</v>
      </c>
      <c r="D129" s="4" t="s">
        <v>812</v>
      </c>
      <c r="E129" s="4" t="s">
        <v>813</v>
      </c>
      <c r="G129" s="4">
        <v>731999</v>
      </c>
      <c r="H129" s="4" t="s">
        <v>1615</v>
      </c>
      <c r="J129" s="4" t="s">
        <v>1868</v>
      </c>
      <c r="K129" s="4" t="s">
        <v>1869</v>
      </c>
    </row>
    <row r="130" spans="1:11" x14ac:dyDescent="0.25">
      <c r="A130" s="4" t="s">
        <v>255</v>
      </c>
      <c r="B130" s="4" t="s">
        <v>256</v>
      </c>
      <c r="D130" s="4" t="s">
        <v>814</v>
      </c>
      <c r="E130" s="4" t="s">
        <v>815</v>
      </c>
      <c r="G130" s="4">
        <v>732002</v>
      </c>
      <c r="H130" s="4" t="s">
        <v>1616</v>
      </c>
      <c r="J130" s="4" t="s">
        <v>1870</v>
      </c>
      <c r="K130" s="4" t="s">
        <v>1871</v>
      </c>
    </row>
    <row r="131" spans="1:11" x14ac:dyDescent="0.25">
      <c r="A131" s="4" t="s">
        <v>257</v>
      </c>
      <c r="B131" s="4" t="s">
        <v>258</v>
      </c>
      <c r="D131" s="4" t="s">
        <v>816</v>
      </c>
      <c r="E131" s="4" t="s">
        <v>817</v>
      </c>
      <c r="G131" s="4">
        <v>732003</v>
      </c>
      <c r="H131" s="4" t="s">
        <v>1617</v>
      </c>
      <c r="J131" s="4" t="s">
        <v>1872</v>
      </c>
      <c r="K131" s="4" t="s">
        <v>1873</v>
      </c>
    </row>
    <row r="132" spans="1:11" x14ac:dyDescent="0.25">
      <c r="A132" s="4" t="s">
        <v>259</v>
      </c>
      <c r="B132" s="4" t="s">
        <v>260</v>
      </c>
      <c r="D132" s="4" t="s">
        <v>818</v>
      </c>
      <c r="E132" s="4" t="s">
        <v>819</v>
      </c>
      <c r="G132" s="4">
        <v>732004</v>
      </c>
      <c r="H132" s="4" t="s">
        <v>1618</v>
      </c>
      <c r="J132" s="4" t="s">
        <v>1874</v>
      </c>
      <c r="K132" s="4" t="s">
        <v>1875</v>
      </c>
    </row>
    <row r="133" spans="1:11" x14ac:dyDescent="0.25">
      <c r="A133" s="4" t="s">
        <v>261</v>
      </c>
      <c r="B133" s="4" t="s">
        <v>262</v>
      </c>
      <c r="D133" s="4" t="s">
        <v>820</v>
      </c>
      <c r="E133" s="4" t="s">
        <v>821</v>
      </c>
      <c r="G133" s="4">
        <v>732999</v>
      </c>
      <c r="H133" s="4" t="s">
        <v>1619</v>
      </c>
      <c r="J133" s="4" t="s">
        <v>1876</v>
      </c>
      <c r="K133" s="4" t="s">
        <v>1877</v>
      </c>
    </row>
    <row r="134" spans="1:11" x14ac:dyDescent="0.25">
      <c r="A134" s="4" t="s">
        <v>263</v>
      </c>
      <c r="B134" s="4" t="s">
        <v>110</v>
      </c>
      <c r="D134" s="4" t="s">
        <v>822</v>
      </c>
      <c r="E134" s="4" t="s">
        <v>823</v>
      </c>
      <c r="G134" s="4"/>
      <c r="H134" s="4"/>
      <c r="J134" s="4" t="s">
        <v>1878</v>
      </c>
      <c r="K134" s="4" t="s">
        <v>1879</v>
      </c>
    </row>
    <row r="135" spans="1:11" x14ac:dyDescent="0.25">
      <c r="A135" s="4" t="s">
        <v>264</v>
      </c>
      <c r="B135" s="4" t="s">
        <v>265</v>
      </c>
      <c r="D135" s="4" t="s">
        <v>824</v>
      </c>
      <c r="E135" s="4" t="s">
        <v>825</v>
      </c>
      <c r="G135" s="4"/>
      <c r="H135" s="4"/>
      <c r="J135" s="4" t="s">
        <v>1880</v>
      </c>
      <c r="K135" s="4" t="s">
        <v>1881</v>
      </c>
    </row>
    <row r="136" spans="1:11" x14ac:dyDescent="0.25">
      <c r="A136" s="4" t="s">
        <v>266</v>
      </c>
      <c r="B136" s="4" t="s">
        <v>267</v>
      </c>
      <c r="D136" s="4" t="s">
        <v>826</v>
      </c>
      <c r="E136" s="4" t="s">
        <v>827</v>
      </c>
      <c r="G136" s="4"/>
      <c r="H136" s="4"/>
      <c r="J136" s="4" t="s">
        <v>1882</v>
      </c>
      <c r="K136" s="4" t="s">
        <v>1883</v>
      </c>
    </row>
    <row r="137" spans="1:11" x14ac:dyDescent="0.25">
      <c r="A137" s="4" t="s">
        <v>28</v>
      </c>
      <c r="B137" s="4" t="s">
        <v>268</v>
      </c>
      <c r="D137" s="4" t="s">
        <v>828</v>
      </c>
      <c r="E137" s="4" t="s">
        <v>829</v>
      </c>
      <c r="G137" s="4"/>
      <c r="H137" s="4"/>
      <c r="J137" s="4" t="s">
        <v>1884</v>
      </c>
      <c r="K137" s="4" t="s">
        <v>1885</v>
      </c>
    </row>
    <row r="138" spans="1:11" x14ac:dyDescent="0.25">
      <c r="A138" s="4" t="s">
        <v>269</v>
      </c>
      <c r="B138" s="4" t="s">
        <v>270</v>
      </c>
      <c r="D138" s="4" t="s">
        <v>830</v>
      </c>
      <c r="E138" s="4" t="s">
        <v>831</v>
      </c>
      <c r="G138" s="4"/>
      <c r="H138" s="4"/>
      <c r="J138" s="4" t="s">
        <v>1886</v>
      </c>
      <c r="K138" s="4" t="s">
        <v>1887</v>
      </c>
    </row>
    <row r="139" spans="1:11" x14ac:dyDescent="0.25">
      <c r="A139" s="4" t="s">
        <v>271</v>
      </c>
      <c r="B139" s="4" t="s">
        <v>272</v>
      </c>
      <c r="D139" s="4" t="s">
        <v>832</v>
      </c>
      <c r="E139" s="4" t="s">
        <v>833</v>
      </c>
      <c r="G139" s="4"/>
      <c r="H139" s="4"/>
      <c r="J139" s="4" t="s">
        <v>1888</v>
      </c>
      <c r="K139" s="4" t="s">
        <v>1889</v>
      </c>
    </row>
    <row r="140" spans="1:11" x14ac:dyDescent="0.25">
      <c r="A140" s="4" t="s">
        <v>273</v>
      </c>
      <c r="B140" s="4" t="s">
        <v>118</v>
      </c>
      <c r="D140" s="4" t="s">
        <v>834</v>
      </c>
      <c r="E140" s="4" t="s">
        <v>835</v>
      </c>
      <c r="G140" s="4"/>
      <c r="H140" s="4"/>
      <c r="J140" s="4" t="s">
        <v>1890</v>
      </c>
      <c r="K140" s="4" t="s">
        <v>1891</v>
      </c>
    </row>
    <row r="141" spans="1:11" x14ac:dyDescent="0.25">
      <c r="A141" s="4" t="s">
        <v>274</v>
      </c>
      <c r="B141" s="4" t="s">
        <v>120</v>
      </c>
      <c r="D141" s="4" t="s">
        <v>836</v>
      </c>
      <c r="E141" s="4" t="s">
        <v>837</v>
      </c>
      <c r="G141" s="4"/>
      <c r="H141" s="4"/>
      <c r="J141" s="4" t="s">
        <v>1892</v>
      </c>
      <c r="K141" s="4" t="s">
        <v>1893</v>
      </c>
    </row>
    <row r="142" spans="1:11" x14ac:dyDescent="0.25">
      <c r="A142" s="4" t="s">
        <v>275</v>
      </c>
      <c r="B142" s="4" t="s">
        <v>124</v>
      </c>
      <c r="D142" s="4" t="s">
        <v>838</v>
      </c>
      <c r="E142" s="4" t="s">
        <v>839</v>
      </c>
      <c r="G142" s="4"/>
      <c r="H142" s="4"/>
      <c r="J142" s="4" t="s">
        <v>1894</v>
      </c>
      <c r="K142" s="4" t="s">
        <v>1895</v>
      </c>
    </row>
    <row r="143" spans="1:11" x14ac:dyDescent="0.25">
      <c r="A143" s="4" t="s">
        <v>276</v>
      </c>
      <c r="B143" s="4" t="s">
        <v>277</v>
      </c>
      <c r="D143" s="4" t="s">
        <v>840</v>
      </c>
      <c r="E143" s="4" t="s">
        <v>14</v>
      </c>
      <c r="G143" s="4"/>
      <c r="H143" s="4"/>
      <c r="J143" s="4" t="s">
        <v>1896</v>
      </c>
      <c r="K143" s="4" t="s">
        <v>1897</v>
      </c>
    </row>
    <row r="144" spans="1:11" x14ac:dyDescent="0.25">
      <c r="A144" s="4" t="s">
        <v>278</v>
      </c>
      <c r="B144" s="4" t="s">
        <v>279</v>
      </c>
      <c r="D144" s="4" t="s">
        <v>841</v>
      </c>
      <c r="E144" s="4" t="s">
        <v>842</v>
      </c>
      <c r="G144" s="4"/>
      <c r="H144" s="4"/>
      <c r="J144" s="4" t="s">
        <v>1898</v>
      </c>
      <c r="K144" s="4" t="s">
        <v>1899</v>
      </c>
    </row>
    <row r="145" spans="1:11" x14ac:dyDescent="0.25">
      <c r="A145" s="4" t="s">
        <v>280</v>
      </c>
      <c r="B145" s="4" t="s">
        <v>126</v>
      </c>
      <c r="D145" s="4" t="s">
        <v>843</v>
      </c>
      <c r="E145" s="4" t="s">
        <v>844</v>
      </c>
      <c r="G145" s="4"/>
      <c r="H145" s="4"/>
      <c r="J145" s="4" t="s">
        <v>1900</v>
      </c>
      <c r="K145" s="4" t="s">
        <v>1901</v>
      </c>
    </row>
    <row r="146" spans="1:11" x14ac:dyDescent="0.25">
      <c r="A146" s="4" t="s">
        <v>281</v>
      </c>
      <c r="B146" s="4" t="s">
        <v>128</v>
      </c>
      <c r="D146" s="4" t="s">
        <v>845</v>
      </c>
      <c r="E146" s="4" t="s">
        <v>846</v>
      </c>
      <c r="G146" s="4"/>
      <c r="H146" s="4"/>
      <c r="J146" s="4" t="s">
        <v>1902</v>
      </c>
      <c r="K146" s="4" t="s">
        <v>1903</v>
      </c>
    </row>
    <row r="147" spans="1:11" x14ac:dyDescent="0.25">
      <c r="A147" s="4" t="s">
        <v>282</v>
      </c>
      <c r="B147" s="4" t="s">
        <v>130</v>
      </c>
      <c r="D147" s="4" t="s">
        <v>847</v>
      </c>
      <c r="E147" s="4" t="s">
        <v>848</v>
      </c>
      <c r="G147" s="4"/>
      <c r="H147" s="4"/>
      <c r="J147" s="4" t="s">
        <v>1904</v>
      </c>
      <c r="K147" s="4" t="s">
        <v>1905</v>
      </c>
    </row>
    <row r="148" spans="1:11" x14ac:dyDescent="0.25">
      <c r="A148" s="4" t="s">
        <v>283</v>
      </c>
      <c r="B148" s="4" t="s">
        <v>284</v>
      </c>
      <c r="D148" s="4" t="s">
        <v>849</v>
      </c>
      <c r="E148" s="4" t="s">
        <v>850</v>
      </c>
      <c r="G148" s="4"/>
      <c r="H148" s="4"/>
      <c r="J148" s="4" t="s">
        <v>1906</v>
      </c>
      <c r="K148" s="4" t="s">
        <v>1907</v>
      </c>
    </row>
    <row r="149" spans="1:11" x14ac:dyDescent="0.25">
      <c r="A149" s="4" t="s">
        <v>285</v>
      </c>
      <c r="B149" s="4" t="s">
        <v>286</v>
      </c>
      <c r="D149" s="4" t="s">
        <v>851</v>
      </c>
      <c r="E149" s="4" t="s">
        <v>852</v>
      </c>
      <c r="G149" s="4"/>
      <c r="H149" s="4"/>
      <c r="J149" s="4" t="s">
        <v>1908</v>
      </c>
      <c r="K149" s="4" t="s">
        <v>1909</v>
      </c>
    </row>
    <row r="150" spans="1:11" x14ac:dyDescent="0.25">
      <c r="A150" s="4" t="s">
        <v>287</v>
      </c>
      <c r="B150" s="4" t="s">
        <v>134</v>
      </c>
      <c r="D150" s="4" t="s">
        <v>853</v>
      </c>
      <c r="E150" s="4" t="s">
        <v>854</v>
      </c>
      <c r="G150" s="4"/>
      <c r="H150" s="4"/>
      <c r="J150" s="4" t="s">
        <v>1910</v>
      </c>
      <c r="K150" s="4" t="s">
        <v>1911</v>
      </c>
    </row>
    <row r="151" spans="1:11" x14ac:dyDescent="0.25">
      <c r="A151" s="4" t="s">
        <v>288</v>
      </c>
      <c r="B151" s="4" t="s">
        <v>289</v>
      </c>
      <c r="D151" s="4" t="s">
        <v>855</v>
      </c>
      <c r="E151" s="4" t="s">
        <v>856</v>
      </c>
      <c r="G151" s="4"/>
      <c r="H151" s="4"/>
      <c r="J151" s="4" t="s">
        <v>1912</v>
      </c>
      <c r="K151" s="4" t="s">
        <v>1913</v>
      </c>
    </row>
    <row r="152" spans="1:11" x14ac:dyDescent="0.25">
      <c r="A152" s="4" t="s">
        <v>290</v>
      </c>
      <c r="B152" s="4" t="s">
        <v>291</v>
      </c>
      <c r="D152" s="4" t="s">
        <v>857</v>
      </c>
      <c r="E152" s="4" t="s">
        <v>858</v>
      </c>
      <c r="G152" s="4"/>
      <c r="H152" s="4"/>
      <c r="J152" s="4" t="s">
        <v>1914</v>
      </c>
      <c r="K152" s="4" t="s">
        <v>1915</v>
      </c>
    </row>
    <row r="153" spans="1:11" x14ac:dyDescent="0.25">
      <c r="A153" s="4" t="s">
        <v>292</v>
      </c>
      <c r="B153" s="4" t="s">
        <v>293</v>
      </c>
      <c r="D153" s="4" t="s">
        <v>859</v>
      </c>
      <c r="E153" s="4" t="s">
        <v>860</v>
      </c>
      <c r="G153" s="4"/>
      <c r="H153" s="4"/>
      <c r="J153" s="4" t="s">
        <v>1916</v>
      </c>
      <c r="K153" s="4" t="s">
        <v>1917</v>
      </c>
    </row>
    <row r="154" spans="1:11" x14ac:dyDescent="0.25">
      <c r="A154" s="4" t="s">
        <v>294</v>
      </c>
      <c r="B154" s="4" t="s">
        <v>295</v>
      </c>
      <c r="D154" s="4" t="s">
        <v>861</v>
      </c>
      <c r="E154" s="4" t="s">
        <v>862</v>
      </c>
      <c r="G154" s="4"/>
      <c r="H154" s="4"/>
      <c r="J154" s="4" t="s">
        <v>1918</v>
      </c>
      <c r="K154" s="4" t="s">
        <v>1919</v>
      </c>
    </row>
    <row r="155" spans="1:11" x14ac:dyDescent="0.25">
      <c r="A155" s="4" t="s">
        <v>296</v>
      </c>
      <c r="B155" s="4" t="s">
        <v>136</v>
      </c>
      <c r="D155" s="4" t="s">
        <v>863</v>
      </c>
      <c r="E155" s="4" t="s">
        <v>864</v>
      </c>
      <c r="G155" s="4"/>
      <c r="H155" s="4"/>
      <c r="J155" s="4" t="s">
        <v>1920</v>
      </c>
      <c r="K155" s="4" t="s">
        <v>1921</v>
      </c>
    </row>
    <row r="156" spans="1:11" x14ac:dyDescent="0.25">
      <c r="A156" s="4" t="s">
        <v>297</v>
      </c>
      <c r="B156" s="4" t="s">
        <v>298</v>
      </c>
      <c r="D156" s="4" t="s">
        <v>865</v>
      </c>
      <c r="E156" s="4" t="s">
        <v>866</v>
      </c>
      <c r="G156" s="4"/>
      <c r="H156" s="4"/>
      <c r="J156" s="4" t="s">
        <v>1922</v>
      </c>
      <c r="K156" s="4" t="s">
        <v>1923</v>
      </c>
    </row>
    <row r="157" spans="1:11" x14ac:dyDescent="0.25">
      <c r="A157" s="4" t="s">
        <v>299</v>
      </c>
      <c r="B157" s="4" t="s">
        <v>140</v>
      </c>
      <c r="D157" s="4" t="s">
        <v>867</v>
      </c>
      <c r="E157" s="4" t="s">
        <v>868</v>
      </c>
      <c r="G157" s="4"/>
      <c r="H157" s="4"/>
      <c r="J157" s="4" t="s">
        <v>1924</v>
      </c>
      <c r="K157" s="4" t="s">
        <v>1925</v>
      </c>
    </row>
    <row r="158" spans="1:11" x14ac:dyDescent="0.25">
      <c r="A158" s="4" t="s">
        <v>300</v>
      </c>
      <c r="B158" s="4" t="s">
        <v>301</v>
      </c>
      <c r="D158" s="4" t="s">
        <v>869</v>
      </c>
      <c r="E158" s="4" t="s">
        <v>870</v>
      </c>
      <c r="G158" s="4"/>
      <c r="H158" s="4"/>
      <c r="J158" s="4" t="s">
        <v>1926</v>
      </c>
      <c r="K158" s="4" t="s">
        <v>1927</v>
      </c>
    </row>
    <row r="159" spans="1:11" x14ac:dyDescent="0.25">
      <c r="A159" s="4" t="s">
        <v>302</v>
      </c>
      <c r="B159" s="4" t="s">
        <v>142</v>
      </c>
      <c r="D159" s="4" t="s">
        <v>871</v>
      </c>
      <c r="E159" s="4" t="s">
        <v>872</v>
      </c>
      <c r="G159" s="4"/>
      <c r="H159" s="4"/>
      <c r="J159" s="4" t="s">
        <v>1928</v>
      </c>
      <c r="K159" s="4" t="s">
        <v>1929</v>
      </c>
    </row>
    <row r="160" spans="1:11" x14ac:dyDescent="0.25">
      <c r="A160" s="4" t="s">
        <v>303</v>
      </c>
      <c r="B160" s="4" t="s">
        <v>35</v>
      </c>
      <c r="D160" s="4" t="s">
        <v>873</v>
      </c>
      <c r="E160" s="4" t="s">
        <v>874</v>
      </c>
      <c r="G160" s="4"/>
      <c r="H160" s="4"/>
      <c r="J160" s="4" t="s">
        <v>1930</v>
      </c>
      <c r="K160" s="4" t="s">
        <v>1931</v>
      </c>
    </row>
    <row r="161" spans="1:11" x14ac:dyDescent="0.25">
      <c r="A161" s="4" t="s">
        <v>304</v>
      </c>
      <c r="B161" s="4" t="s">
        <v>149</v>
      </c>
      <c r="D161" s="4" t="s">
        <v>875</v>
      </c>
      <c r="E161" s="4" t="s">
        <v>876</v>
      </c>
      <c r="G161" s="4"/>
      <c r="H161" s="4"/>
      <c r="J161" s="4" t="s">
        <v>1932</v>
      </c>
      <c r="K161" s="4" t="s">
        <v>1933</v>
      </c>
    </row>
    <row r="162" spans="1:11" x14ac:dyDescent="0.25">
      <c r="A162" s="4" t="s">
        <v>305</v>
      </c>
      <c r="B162" s="4" t="s">
        <v>306</v>
      </c>
      <c r="D162" s="4" t="s">
        <v>877</v>
      </c>
      <c r="E162" s="4" t="s">
        <v>878</v>
      </c>
      <c r="G162" s="4"/>
      <c r="H162" s="4"/>
      <c r="J162" s="4" t="s">
        <v>1934</v>
      </c>
      <c r="K162" s="4" t="s">
        <v>1935</v>
      </c>
    </row>
    <row r="163" spans="1:11" x14ac:dyDescent="0.25">
      <c r="A163" s="4" t="s">
        <v>307</v>
      </c>
      <c r="B163" s="4" t="s">
        <v>37</v>
      </c>
      <c r="D163" s="4" t="s">
        <v>879</v>
      </c>
      <c r="E163" s="4" t="s">
        <v>880</v>
      </c>
      <c r="G163" s="4"/>
      <c r="H163" s="4"/>
      <c r="J163" s="4" t="s">
        <v>1936</v>
      </c>
      <c r="K163" s="4" t="s">
        <v>1937</v>
      </c>
    </row>
    <row r="164" spans="1:11" x14ac:dyDescent="0.25">
      <c r="A164" s="4" t="s">
        <v>308</v>
      </c>
      <c r="B164" s="4" t="s">
        <v>39</v>
      </c>
      <c r="D164" s="4" t="s">
        <v>881</v>
      </c>
      <c r="E164" s="4" t="s">
        <v>882</v>
      </c>
      <c r="G164" s="4"/>
      <c r="H164" s="4"/>
      <c r="J164" s="4" t="s">
        <v>1938</v>
      </c>
      <c r="K164" s="4" t="s">
        <v>1939</v>
      </c>
    </row>
    <row r="165" spans="1:11" x14ac:dyDescent="0.25">
      <c r="A165" s="4" t="s">
        <v>309</v>
      </c>
      <c r="B165" s="4" t="s">
        <v>310</v>
      </c>
      <c r="D165" s="4" t="s">
        <v>883</v>
      </c>
      <c r="E165" s="4" t="s">
        <v>884</v>
      </c>
      <c r="G165" s="4"/>
      <c r="H165" s="4"/>
      <c r="J165" s="4" t="s">
        <v>1940</v>
      </c>
      <c r="K165" s="4" t="s">
        <v>1941</v>
      </c>
    </row>
    <row r="166" spans="1:11" x14ac:dyDescent="0.25">
      <c r="A166" s="4" t="s">
        <v>311</v>
      </c>
      <c r="B166" s="4" t="s">
        <v>312</v>
      </c>
      <c r="D166" s="4" t="s">
        <v>885</v>
      </c>
      <c r="E166" s="4" t="s">
        <v>886</v>
      </c>
      <c r="G166" s="4"/>
      <c r="H166" s="4"/>
      <c r="J166" s="4" t="s">
        <v>1942</v>
      </c>
      <c r="K166" s="4" t="s">
        <v>1943</v>
      </c>
    </row>
    <row r="167" spans="1:11" x14ac:dyDescent="0.25">
      <c r="A167" s="4" t="s">
        <v>313</v>
      </c>
      <c r="B167" s="4" t="s">
        <v>314</v>
      </c>
      <c r="D167" s="4" t="s">
        <v>887</v>
      </c>
      <c r="E167" s="4" t="s">
        <v>888</v>
      </c>
      <c r="G167" s="4"/>
      <c r="H167" s="4"/>
      <c r="J167" s="4" t="s">
        <v>1944</v>
      </c>
      <c r="K167" s="4" t="s">
        <v>1945</v>
      </c>
    </row>
    <row r="168" spans="1:11" x14ac:dyDescent="0.25">
      <c r="A168" s="4" t="s">
        <v>315</v>
      </c>
      <c r="B168" s="4" t="s">
        <v>316</v>
      </c>
      <c r="D168" s="4" t="s">
        <v>889</v>
      </c>
      <c r="E168" s="4" t="s">
        <v>890</v>
      </c>
      <c r="G168" s="4"/>
      <c r="H168" s="4"/>
      <c r="J168" s="4" t="s">
        <v>1946</v>
      </c>
      <c r="K168" s="4" t="s">
        <v>1947</v>
      </c>
    </row>
    <row r="169" spans="1:11" x14ac:dyDescent="0.25">
      <c r="A169" s="4" t="s">
        <v>317</v>
      </c>
      <c r="B169" s="4" t="s">
        <v>318</v>
      </c>
      <c r="D169" s="4" t="s">
        <v>891</v>
      </c>
      <c r="E169" s="4" t="s">
        <v>892</v>
      </c>
      <c r="G169" s="4"/>
      <c r="H169" s="4"/>
      <c r="J169" s="4" t="s">
        <v>1948</v>
      </c>
      <c r="K169" s="4" t="s">
        <v>1949</v>
      </c>
    </row>
    <row r="170" spans="1:11" x14ac:dyDescent="0.25">
      <c r="A170" s="4" t="s">
        <v>319</v>
      </c>
      <c r="B170" s="4" t="s">
        <v>169</v>
      </c>
      <c r="D170" s="4" t="s">
        <v>893</v>
      </c>
      <c r="E170" s="4" t="s">
        <v>894</v>
      </c>
      <c r="G170" s="4"/>
      <c r="H170" s="4"/>
      <c r="J170" s="4" t="s">
        <v>1950</v>
      </c>
      <c r="K170" s="4" t="s">
        <v>1951</v>
      </c>
    </row>
    <row r="171" spans="1:11" x14ac:dyDescent="0.25">
      <c r="A171" s="4" t="s">
        <v>320</v>
      </c>
      <c r="B171" s="4" t="s">
        <v>172</v>
      </c>
      <c r="D171" s="4" t="s">
        <v>895</v>
      </c>
      <c r="E171" s="4" t="s">
        <v>896</v>
      </c>
      <c r="G171" s="4"/>
      <c r="H171" s="4"/>
      <c r="J171" s="4" t="s">
        <v>1952</v>
      </c>
      <c r="K171" s="4" t="s">
        <v>1953</v>
      </c>
    </row>
    <row r="172" spans="1:11" x14ac:dyDescent="0.25">
      <c r="A172" s="4" t="s">
        <v>321</v>
      </c>
      <c r="B172" s="4" t="s">
        <v>51</v>
      </c>
      <c r="D172" s="4" t="s">
        <v>897</v>
      </c>
      <c r="E172" s="4" t="s">
        <v>898</v>
      </c>
      <c r="G172" s="4"/>
      <c r="H172" s="4"/>
      <c r="J172" s="4" t="s">
        <v>1954</v>
      </c>
      <c r="K172" s="4" t="s">
        <v>1955</v>
      </c>
    </row>
    <row r="173" spans="1:11" x14ac:dyDescent="0.25">
      <c r="A173" s="4" t="s">
        <v>322</v>
      </c>
      <c r="B173" s="4" t="s">
        <v>53</v>
      </c>
      <c r="D173" s="4" t="s">
        <v>899</v>
      </c>
      <c r="E173" s="4" t="s">
        <v>900</v>
      </c>
      <c r="G173" s="4"/>
      <c r="H173" s="4"/>
      <c r="J173" s="4" t="s">
        <v>1956</v>
      </c>
      <c r="K173" s="4" t="s">
        <v>1957</v>
      </c>
    </row>
    <row r="174" spans="1:11" x14ac:dyDescent="0.25">
      <c r="A174" s="4" t="s">
        <v>323</v>
      </c>
      <c r="B174" s="4" t="s">
        <v>324</v>
      </c>
      <c r="D174" s="4" t="s">
        <v>901</v>
      </c>
      <c r="E174" s="4" t="s">
        <v>902</v>
      </c>
      <c r="G174" s="4"/>
      <c r="H174" s="4"/>
      <c r="J174" s="4" t="s">
        <v>1958</v>
      </c>
      <c r="K174" s="4" t="s">
        <v>1959</v>
      </c>
    </row>
    <row r="175" spans="1:11" x14ac:dyDescent="0.25">
      <c r="A175" s="4" t="s">
        <v>325</v>
      </c>
      <c r="B175" s="4" t="s">
        <v>64</v>
      </c>
      <c r="D175" s="4" t="s">
        <v>903</v>
      </c>
      <c r="E175" s="4" t="s">
        <v>904</v>
      </c>
      <c r="G175" s="4"/>
      <c r="H175" s="4"/>
      <c r="J175" s="4" t="s">
        <v>1960</v>
      </c>
      <c r="K175" s="4" t="s">
        <v>1961</v>
      </c>
    </row>
    <row r="176" spans="1:11" x14ac:dyDescent="0.25">
      <c r="A176" s="4" t="s">
        <v>326</v>
      </c>
      <c r="B176" s="4" t="s">
        <v>327</v>
      </c>
      <c r="D176" s="4" t="s">
        <v>905</v>
      </c>
      <c r="E176" s="4" t="s">
        <v>906</v>
      </c>
      <c r="G176" s="4"/>
      <c r="H176" s="4"/>
      <c r="J176" s="4" t="s">
        <v>1962</v>
      </c>
      <c r="K176" s="4" t="s">
        <v>1963</v>
      </c>
    </row>
    <row r="177" spans="1:11" x14ac:dyDescent="0.25">
      <c r="A177" s="4" t="s">
        <v>328</v>
      </c>
      <c r="B177" s="4" t="s">
        <v>190</v>
      </c>
      <c r="D177" s="4" t="s">
        <v>907</v>
      </c>
      <c r="E177" s="4" t="s">
        <v>908</v>
      </c>
      <c r="G177" s="4"/>
      <c r="H177" s="4"/>
      <c r="J177" s="4" t="s">
        <v>1964</v>
      </c>
      <c r="K177" s="4" t="s">
        <v>1965</v>
      </c>
    </row>
    <row r="178" spans="1:11" x14ac:dyDescent="0.25">
      <c r="A178" s="4" t="s">
        <v>329</v>
      </c>
      <c r="B178" s="4" t="s">
        <v>68</v>
      </c>
      <c r="D178" s="4" t="s">
        <v>909</v>
      </c>
      <c r="E178" s="4" t="s">
        <v>910</v>
      </c>
      <c r="G178" s="4"/>
      <c r="H178" s="4"/>
      <c r="J178" s="4" t="s">
        <v>1966</v>
      </c>
      <c r="K178" s="4" t="s">
        <v>1967</v>
      </c>
    </row>
    <row r="179" spans="1:11" x14ac:dyDescent="0.25">
      <c r="A179" s="4" t="s">
        <v>330</v>
      </c>
      <c r="B179" s="4" t="s">
        <v>331</v>
      </c>
      <c r="D179" s="4" t="s">
        <v>911</v>
      </c>
      <c r="E179" s="4" t="s">
        <v>912</v>
      </c>
      <c r="G179" s="4"/>
      <c r="H179" s="4"/>
      <c r="J179" s="4" t="s">
        <v>1968</v>
      </c>
      <c r="K179" s="4" t="s">
        <v>1969</v>
      </c>
    </row>
    <row r="180" spans="1:11" x14ac:dyDescent="0.25">
      <c r="A180" s="4" t="s">
        <v>332</v>
      </c>
      <c r="B180" s="4" t="s">
        <v>70</v>
      </c>
      <c r="D180" s="4" t="s">
        <v>913</v>
      </c>
      <c r="E180" s="4" t="s">
        <v>914</v>
      </c>
      <c r="G180" s="4"/>
      <c r="H180" s="4"/>
      <c r="J180" s="4" t="s">
        <v>1970</v>
      </c>
      <c r="K180" s="4" t="s">
        <v>1971</v>
      </c>
    </row>
    <row r="181" spans="1:11" x14ac:dyDescent="0.25">
      <c r="A181" s="4" t="s">
        <v>333</v>
      </c>
      <c r="B181" s="4" t="s">
        <v>198</v>
      </c>
      <c r="D181" s="4" t="s">
        <v>915</v>
      </c>
      <c r="E181" s="4" t="s">
        <v>916</v>
      </c>
      <c r="G181" s="4"/>
      <c r="H181" s="4"/>
      <c r="J181" s="4" t="s">
        <v>1972</v>
      </c>
      <c r="K181" s="4" t="s">
        <v>1839</v>
      </c>
    </row>
    <row r="182" spans="1:11" x14ac:dyDescent="0.25">
      <c r="A182" s="4" t="s">
        <v>334</v>
      </c>
      <c r="B182" s="4" t="s">
        <v>200</v>
      </c>
      <c r="D182" s="4" t="s">
        <v>917</v>
      </c>
      <c r="E182" s="4" t="s">
        <v>918</v>
      </c>
      <c r="G182" s="4"/>
      <c r="H182" s="4"/>
      <c r="J182" s="4" t="s">
        <v>1973</v>
      </c>
      <c r="K182" s="4" t="s">
        <v>1974</v>
      </c>
    </row>
    <row r="183" spans="1:11" x14ac:dyDescent="0.25">
      <c r="A183" s="4" t="s">
        <v>335</v>
      </c>
      <c r="B183" s="4" t="s">
        <v>336</v>
      </c>
      <c r="D183" s="4" t="s">
        <v>919</v>
      </c>
      <c r="E183" s="4" t="s">
        <v>920</v>
      </c>
      <c r="G183" s="4"/>
      <c r="H183" s="4"/>
      <c r="J183" s="4" t="s">
        <v>1975</v>
      </c>
      <c r="K183" s="4" t="s">
        <v>1976</v>
      </c>
    </row>
    <row r="184" spans="1:11" x14ac:dyDescent="0.25">
      <c r="A184" s="4" t="s">
        <v>337</v>
      </c>
      <c r="B184" s="4" t="s">
        <v>338</v>
      </c>
      <c r="D184" s="4" t="s">
        <v>921</v>
      </c>
      <c r="E184" s="4" t="s">
        <v>922</v>
      </c>
      <c r="G184" s="4"/>
      <c r="H184" s="4"/>
      <c r="J184" s="4" t="s">
        <v>1977</v>
      </c>
      <c r="K184" s="4" t="s">
        <v>1978</v>
      </c>
    </row>
    <row r="185" spans="1:11" x14ac:dyDescent="0.25">
      <c r="A185" s="4" t="s">
        <v>339</v>
      </c>
      <c r="B185" s="4" t="s">
        <v>340</v>
      </c>
      <c r="D185" s="4" t="s">
        <v>923</v>
      </c>
      <c r="E185" s="4" t="s">
        <v>924</v>
      </c>
      <c r="G185" s="4"/>
      <c r="H185" s="4"/>
      <c r="J185" s="4" t="s">
        <v>1979</v>
      </c>
      <c r="K185" s="4" t="s">
        <v>1980</v>
      </c>
    </row>
    <row r="186" spans="1:11" x14ac:dyDescent="0.25">
      <c r="A186" s="4" t="s">
        <v>341</v>
      </c>
      <c r="B186" s="4" t="s">
        <v>86</v>
      </c>
      <c r="D186" s="4" t="s">
        <v>925</v>
      </c>
      <c r="E186" s="4" t="s">
        <v>926</v>
      </c>
      <c r="G186" s="4"/>
      <c r="H186" s="4"/>
      <c r="J186" s="4" t="s">
        <v>1981</v>
      </c>
      <c r="K186" s="4" t="s">
        <v>1982</v>
      </c>
    </row>
    <row r="187" spans="1:11" x14ac:dyDescent="0.25">
      <c r="A187" s="4" t="s">
        <v>342</v>
      </c>
      <c r="B187" s="4" t="s">
        <v>88</v>
      </c>
      <c r="D187" s="4" t="s">
        <v>927</v>
      </c>
      <c r="E187" s="4" t="s">
        <v>928</v>
      </c>
      <c r="G187" s="4"/>
      <c r="H187" s="4"/>
      <c r="J187" s="4" t="s">
        <v>1983</v>
      </c>
      <c r="K187" s="4" t="s">
        <v>1984</v>
      </c>
    </row>
    <row r="188" spans="1:11" x14ac:dyDescent="0.25">
      <c r="A188" s="4" t="s">
        <v>343</v>
      </c>
      <c r="B188" s="4" t="s">
        <v>344</v>
      </c>
      <c r="D188" s="4" t="s">
        <v>929</v>
      </c>
      <c r="E188" s="4" t="s">
        <v>930</v>
      </c>
      <c r="G188" s="4"/>
      <c r="H188" s="4"/>
      <c r="J188" s="4" t="s">
        <v>1985</v>
      </c>
      <c r="K188" s="4" t="s">
        <v>1986</v>
      </c>
    </row>
    <row r="189" spans="1:11" x14ac:dyDescent="0.25">
      <c r="A189" s="4" t="s">
        <v>345</v>
      </c>
      <c r="B189" s="4" t="s">
        <v>286</v>
      </c>
      <c r="D189" s="4" t="s">
        <v>931</v>
      </c>
      <c r="E189" s="4" t="s">
        <v>932</v>
      </c>
      <c r="G189" s="4"/>
      <c r="H189" s="4"/>
      <c r="J189" s="4" t="s">
        <v>1987</v>
      </c>
      <c r="K189" s="4" t="s">
        <v>1988</v>
      </c>
    </row>
    <row r="190" spans="1:11" x14ac:dyDescent="0.25">
      <c r="A190" s="4" t="s">
        <v>346</v>
      </c>
      <c r="B190" s="4" t="s">
        <v>100</v>
      </c>
      <c r="D190" s="4" t="s">
        <v>933</v>
      </c>
      <c r="E190" s="4" t="s">
        <v>934</v>
      </c>
      <c r="G190" s="4"/>
      <c r="H190" s="4"/>
      <c r="J190" s="4" t="s">
        <v>1989</v>
      </c>
      <c r="K190" s="4" t="s">
        <v>1990</v>
      </c>
    </row>
    <row r="191" spans="1:11" x14ac:dyDescent="0.25">
      <c r="A191" s="4" t="s">
        <v>347</v>
      </c>
      <c r="B191" s="4" t="s">
        <v>348</v>
      </c>
      <c r="D191" s="4" t="s">
        <v>935</v>
      </c>
      <c r="E191" s="4" t="s">
        <v>936</v>
      </c>
      <c r="G191" s="4"/>
      <c r="H191" s="4"/>
      <c r="J191" s="4" t="s">
        <v>1991</v>
      </c>
      <c r="K191" s="4" t="s">
        <v>1992</v>
      </c>
    </row>
    <row r="192" spans="1:11" x14ac:dyDescent="0.25">
      <c r="A192" s="4" t="s">
        <v>349</v>
      </c>
      <c r="B192" s="4" t="s">
        <v>158</v>
      </c>
      <c r="D192" s="4" t="s">
        <v>937</v>
      </c>
      <c r="E192" s="4" t="s">
        <v>938</v>
      </c>
      <c r="G192" s="4"/>
      <c r="H192" s="4"/>
      <c r="J192" s="4" t="s">
        <v>1993</v>
      </c>
      <c r="K192" s="4" t="s">
        <v>1994</v>
      </c>
    </row>
    <row r="193" spans="1:11" x14ac:dyDescent="0.25">
      <c r="A193" s="4" t="s">
        <v>350</v>
      </c>
      <c r="B193" s="4" t="s">
        <v>284</v>
      </c>
      <c r="D193" s="4" t="s">
        <v>939</v>
      </c>
      <c r="E193" s="4" t="s">
        <v>940</v>
      </c>
      <c r="G193" s="4"/>
      <c r="H193" s="4"/>
      <c r="J193" s="4" t="s">
        <v>1995</v>
      </c>
      <c r="K193" s="4" t="s">
        <v>1996</v>
      </c>
    </row>
    <row r="194" spans="1:11" x14ac:dyDescent="0.25">
      <c r="A194" s="4" t="s">
        <v>351</v>
      </c>
      <c r="B194" s="4" t="s">
        <v>352</v>
      </c>
      <c r="D194" s="4" t="s">
        <v>941</v>
      </c>
      <c r="E194" s="4" t="s">
        <v>942</v>
      </c>
      <c r="G194" s="4"/>
      <c r="H194" s="4"/>
      <c r="J194" s="4" t="s">
        <v>1997</v>
      </c>
      <c r="K194" s="4" t="s">
        <v>1998</v>
      </c>
    </row>
    <row r="195" spans="1:11" x14ac:dyDescent="0.25">
      <c r="A195" s="4" t="s">
        <v>353</v>
      </c>
      <c r="B195" s="4" t="s">
        <v>354</v>
      </c>
      <c r="D195" s="4" t="s">
        <v>943</v>
      </c>
      <c r="E195" s="4" t="s">
        <v>944</v>
      </c>
      <c r="G195" s="4"/>
      <c r="H195" s="4"/>
      <c r="J195" s="4" t="s">
        <v>1999</v>
      </c>
      <c r="K195" s="4" t="s">
        <v>1974</v>
      </c>
    </row>
    <row r="196" spans="1:11" x14ac:dyDescent="0.25">
      <c r="A196" s="4" t="s">
        <v>355</v>
      </c>
      <c r="B196" s="4" t="s">
        <v>356</v>
      </c>
      <c r="D196" s="4" t="s">
        <v>945</v>
      </c>
      <c r="E196" s="4" t="s">
        <v>946</v>
      </c>
      <c r="G196" s="4"/>
      <c r="H196" s="4"/>
      <c r="J196" s="4" t="s">
        <v>2000</v>
      </c>
      <c r="K196" s="4" t="s">
        <v>2001</v>
      </c>
    </row>
    <row r="197" spans="1:11" x14ac:dyDescent="0.25">
      <c r="A197" s="4" t="s">
        <v>357</v>
      </c>
      <c r="B197" s="4" t="s">
        <v>358</v>
      </c>
      <c r="D197" s="4" t="s">
        <v>947</v>
      </c>
      <c r="E197" s="4" t="s">
        <v>948</v>
      </c>
      <c r="G197" s="4"/>
      <c r="H197" s="4"/>
      <c r="J197" s="4" t="s">
        <v>2002</v>
      </c>
      <c r="K197" s="4" t="s">
        <v>2003</v>
      </c>
    </row>
    <row r="198" spans="1:11" x14ac:dyDescent="0.25">
      <c r="A198" s="4" t="s">
        <v>359</v>
      </c>
      <c r="B198" s="4" t="s">
        <v>35</v>
      </c>
      <c r="D198" s="4" t="s">
        <v>949</v>
      </c>
      <c r="E198" s="4" t="s">
        <v>950</v>
      </c>
      <c r="G198" s="4"/>
      <c r="H198" s="4"/>
      <c r="J198" s="4" t="s">
        <v>2004</v>
      </c>
      <c r="K198" s="4" t="s">
        <v>2005</v>
      </c>
    </row>
    <row r="199" spans="1:11" x14ac:dyDescent="0.25">
      <c r="A199" s="4" t="s">
        <v>360</v>
      </c>
      <c r="B199" s="4" t="s">
        <v>361</v>
      </c>
      <c r="D199" s="4" t="s">
        <v>951</v>
      </c>
      <c r="E199" s="4" t="s">
        <v>952</v>
      </c>
      <c r="G199" s="4"/>
      <c r="H199" s="4"/>
      <c r="J199" s="4" t="s">
        <v>2006</v>
      </c>
      <c r="K199" s="4" t="s">
        <v>2007</v>
      </c>
    </row>
    <row r="200" spans="1:11" x14ac:dyDescent="0.25">
      <c r="A200" s="4" t="s">
        <v>362</v>
      </c>
      <c r="B200" s="4" t="s">
        <v>363</v>
      </c>
      <c r="D200" s="4" t="s">
        <v>953</v>
      </c>
      <c r="E200" s="4" t="s">
        <v>954</v>
      </c>
      <c r="G200" s="4"/>
      <c r="H200" s="4"/>
      <c r="J200" s="4" t="s">
        <v>2008</v>
      </c>
      <c r="K200" s="4" t="s">
        <v>2009</v>
      </c>
    </row>
    <row r="201" spans="1:11" x14ac:dyDescent="0.25">
      <c r="A201" s="4" t="s">
        <v>364</v>
      </c>
      <c r="B201" s="4" t="s">
        <v>365</v>
      </c>
      <c r="D201" s="4" t="s">
        <v>955</v>
      </c>
      <c r="E201" s="4" t="s">
        <v>956</v>
      </c>
      <c r="G201" s="4"/>
      <c r="H201" s="4"/>
      <c r="J201" s="4" t="s">
        <v>2010</v>
      </c>
      <c r="K201" s="4" t="s">
        <v>2011</v>
      </c>
    </row>
    <row r="202" spans="1:11" x14ac:dyDescent="0.25">
      <c r="A202" s="4" t="s">
        <v>366</v>
      </c>
      <c r="B202" s="4" t="s">
        <v>367</v>
      </c>
      <c r="D202" s="4" t="s">
        <v>957</v>
      </c>
      <c r="E202" s="4" t="s">
        <v>958</v>
      </c>
      <c r="G202" s="4"/>
      <c r="H202" s="4"/>
      <c r="J202" s="4" t="s">
        <v>2012</v>
      </c>
      <c r="K202" s="4" t="s">
        <v>2013</v>
      </c>
    </row>
    <row r="203" spans="1:11" x14ac:dyDescent="0.25">
      <c r="A203" s="4" t="s">
        <v>368</v>
      </c>
      <c r="B203" s="4" t="s">
        <v>369</v>
      </c>
      <c r="D203" s="4" t="s">
        <v>959</v>
      </c>
      <c r="E203" s="4" t="s">
        <v>960</v>
      </c>
      <c r="G203" s="4"/>
      <c r="H203" s="4"/>
      <c r="J203" s="4" t="s">
        <v>2014</v>
      </c>
      <c r="K203" s="4" t="s">
        <v>2015</v>
      </c>
    </row>
    <row r="204" spans="1:11" x14ac:dyDescent="0.25">
      <c r="A204" s="4" t="s">
        <v>370</v>
      </c>
      <c r="B204" s="4" t="s">
        <v>371</v>
      </c>
      <c r="D204" s="4" t="s">
        <v>961</v>
      </c>
      <c r="E204" s="4" t="s">
        <v>962</v>
      </c>
      <c r="G204" s="4"/>
      <c r="H204" s="4"/>
      <c r="J204" s="4" t="s">
        <v>2016</v>
      </c>
      <c r="K204" s="4" t="s">
        <v>2017</v>
      </c>
    </row>
    <row r="205" spans="1:11" x14ac:dyDescent="0.25">
      <c r="A205" s="4" t="s">
        <v>372</v>
      </c>
      <c r="B205" s="4" t="s">
        <v>373</v>
      </c>
      <c r="D205" s="4" t="s">
        <v>963</v>
      </c>
      <c r="E205" s="4" t="s">
        <v>964</v>
      </c>
      <c r="G205" s="4"/>
      <c r="H205" s="4"/>
      <c r="J205" s="4" t="s">
        <v>2018</v>
      </c>
      <c r="K205" s="4" t="s">
        <v>2019</v>
      </c>
    </row>
    <row r="206" spans="1:11" x14ac:dyDescent="0.25">
      <c r="A206" s="4" t="s">
        <v>374</v>
      </c>
      <c r="B206" s="4" t="s">
        <v>375</v>
      </c>
      <c r="D206" s="4" t="s">
        <v>965</v>
      </c>
      <c r="E206" s="4" t="s">
        <v>966</v>
      </c>
      <c r="G206" s="4"/>
      <c r="H206" s="4"/>
      <c r="J206" s="4" t="s">
        <v>2020</v>
      </c>
      <c r="K206" s="4" t="s">
        <v>2021</v>
      </c>
    </row>
    <row r="207" spans="1:11" x14ac:dyDescent="0.25">
      <c r="A207" s="4" t="s">
        <v>376</v>
      </c>
      <c r="B207" s="4" t="s">
        <v>377</v>
      </c>
      <c r="D207" s="4" t="s">
        <v>967</v>
      </c>
      <c r="E207" s="4" t="s">
        <v>968</v>
      </c>
      <c r="G207" s="4"/>
      <c r="H207" s="4"/>
      <c r="J207" s="4" t="s">
        <v>2022</v>
      </c>
      <c r="K207" s="4" t="s">
        <v>2023</v>
      </c>
    </row>
    <row r="208" spans="1:11" x14ac:dyDescent="0.25">
      <c r="A208" s="4" t="s">
        <v>378</v>
      </c>
      <c r="B208" s="4" t="s">
        <v>379</v>
      </c>
      <c r="D208" s="4" t="s">
        <v>969</v>
      </c>
      <c r="E208" s="4" t="s">
        <v>970</v>
      </c>
      <c r="G208" s="4"/>
      <c r="H208" s="4"/>
      <c r="J208" s="4" t="s">
        <v>2024</v>
      </c>
      <c r="K208" s="4" t="s">
        <v>2025</v>
      </c>
    </row>
    <row r="209" spans="1:11" x14ac:dyDescent="0.25">
      <c r="A209" s="4" t="s">
        <v>380</v>
      </c>
      <c r="B209" s="4" t="s">
        <v>381</v>
      </c>
      <c r="D209" s="4" t="s">
        <v>971</v>
      </c>
      <c r="E209" s="4" t="s">
        <v>972</v>
      </c>
      <c r="G209" s="4"/>
      <c r="H209" s="4"/>
      <c r="J209" s="4" t="s">
        <v>2026</v>
      </c>
      <c r="K209" s="4" t="s">
        <v>2027</v>
      </c>
    </row>
    <row r="210" spans="1:11" x14ac:dyDescent="0.25">
      <c r="A210" s="4" t="s">
        <v>382</v>
      </c>
      <c r="B210" s="4" t="s">
        <v>383</v>
      </c>
      <c r="D210" s="4" t="s">
        <v>973</v>
      </c>
      <c r="E210" s="4" t="s">
        <v>974</v>
      </c>
      <c r="G210" s="4"/>
      <c r="H210" s="4"/>
      <c r="J210" s="4" t="s">
        <v>2028</v>
      </c>
      <c r="K210" s="4" t="s">
        <v>2029</v>
      </c>
    </row>
    <row r="211" spans="1:11" x14ac:dyDescent="0.25">
      <c r="A211" s="4" t="s">
        <v>384</v>
      </c>
      <c r="B211" s="4" t="s">
        <v>385</v>
      </c>
      <c r="D211" s="4" t="s">
        <v>975</v>
      </c>
      <c r="E211" s="4" t="s">
        <v>976</v>
      </c>
      <c r="G211" s="4"/>
      <c r="H211" s="4"/>
      <c r="J211" s="4" t="s">
        <v>2030</v>
      </c>
      <c r="K211" s="4" t="s">
        <v>2031</v>
      </c>
    </row>
    <row r="212" spans="1:11" x14ac:dyDescent="0.25">
      <c r="A212" s="4" t="s">
        <v>386</v>
      </c>
      <c r="B212" s="4" t="s">
        <v>387</v>
      </c>
      <c r="D212" s="4" t="s">
        <v>977</v>
      </c>
      <c r="E212" s="4" t="s">
        <v>978</v>
      </c>
      <c r="G212" s="4"/>
      <c r="H212" s="4"/>
      <c r="J212" s="4" t="s">
        <v>2032</v>
      </c>
      <c r="K212" s="4" t="s">
        <v>2033</v>
      </c>
    </row>
    <row r="213" spans="1:11" x14ac:dyDescent="0.25">
      <c r="A213" s="4" t="s">
        <v>388</v>
      </c>
      <c r="B213" s="4" t="s">
        <v>389</v>
      </c>
      <c r="D213" s="4" t="s">
        <v>979</v>
      </c>
      <c r="E213" s="4" t="s">
        <v>980</v>
      </c>
      <c r="G213" s="4"/>
      <c r="H213" s="4"/>
      <c r="J213" s="4" t="s">
        <v>2034</v>
      </c>
      <c r="K213" s="4" t="s">
        <v>2035</v>
      </c>
    </row>
    <row r="214" spans="1:11" x14ac:dyDescent="0.25">
      <c r="A214" s="4" t="s">
        <v>390</v>
      </c>
      <c r="B214" s="4" t="s">
        <v>391</v>
      </c>
      <c r="D214" s="4" t="s">
        <v>981</v>
      </c>
      <c r="E214" s="4" t="s">
        <v>982</v>
      </c>
      <c r="G214" s="4"/>
      <c r="H214" s="4"/>
      <c r="J214" s="4" t="s">
        <v>2036</v>
      </c>
      <c r="K214" s="4" t="s">
        <v>2037</v>
      </c>
    </row>
    <row r="215" spans="1:11" x14ac:dyDescent="0.25">
      <c r="A215" s="4" t="s">
        <v>392</v>
      </c>
      <c r="B215" s="4" t="s">
        <v>393</v>
      </c>
      <c r="D215" s="4" t="s">
        <v>983</v>
      </c>
      <c r="E215" s="4" t="s">
        <v>984</v>
      </c>
      <c r="G215" s="4"/>
      <c r="H215" s="4"/>
      <c r="J215" s="4" t="s">
        <v>2038</v>
      </c>
      <c r="K215" s="4" t="s">
        <v>2039</v>
      </c>
    </row>
    <row r="216" spans="1:11" x14ac:dyDescent="0.25">
      <c r="A216" s="4" t="s">
        <v>394</v>
      </c>
      <c r="B216" s="4" t="s">
        <v>395</v>
      </c>
      <c r="D216" s="4" t="s">
        <v>985</v>
      </c>
      <c r="E216" s="4" t="s">
        <v>986</v>
      </c>
      <c r="G216" s="4"/>
      <c r="H216" s="4"/>
      <c r="J216" s="4" t="s">
        <v>2040</v>
      </c>
      <c r="K216" s="4" t="s">
        <v>2041</v>
      </c>
    </row>
    <row r="217" spans="1:11" x14ac:dyDescent="0.25">
      <c r="A217" s="4" t="s">
        <v>396</v>
      </c>
      <c r="B217" s="4" t="s">
        <v>64</v>
      </c>
      <c r="D217" s="4" t="s">
        <v>987</v>
      </c>
      <c r="E217" s="4" t="s">
        <v>988</v>
      </c>
      <c r="G217" s="4"/>
      <c r="H217" s="4"/>
      <c r="J217" s="4" t="s">
        <v>2042</v>
      </c>
      <c r="K217" s="4" t="s">
        <v>2043</v>
      </c>
    </row>
    <row r="218" spans="1:11" x14ac:dyDescent="0.25">
      <c r="A218" s="4" t="s">
        <v>397</v>
      </c>
      <c r="B218" s="4" t="s">
        <v>398</v>
      </c>
      <c r="D218" s="4" t="s">
        <v>989</v>
      </c>
      <c r="E218" s="4" t="s">
        <v>990</v>
      </c>
      <c r="G218" s="4"/>
      <c r="H218" s="4"/>
      <c r="J218" s="4" t="s">
        <v>2044</v>
      </c>
      <c r="K218" s="4" t="s">
        <v>2045</v>
      </c>
    </row>
    <row r="219" spans="1:11" x14ac:dyDescent="0.25">
      <c r="A219" s="4" t="s">
        <v>399</v>
      </c>
      <c r="B219" s="4" t="s">
        <v>400</v>
      </c>
      <c r="D219" s="4" t="s">
        <v>991</v>
      </c>
      <c r="E219" s="4" t="s">
        <v>992</v>
      </c>
      <c r="G219" s="4"/>
      <c r="H219" s="4"/>
      <c r="J219" s="4" t="s">
        <v>2046</v>
      </c>
      <c r="K219" s="4" t="s">
        <v>2047</v>
      </c>
    </row>
    <row r="220" spans="1:11" x14ac:dyDescent="0.25">
      <c r="A220" s="4" t="s">
        <v>401</v>
      </c>
      <c r="B220" s="4" t="s">
        <v>402</v>
      </c>
      <c r="D220" s="4" t="s">
        <v>993</v>
      </c>
      <c r="E220" s="4" t="s">
        <v>994</v>
      </c>
      <c r="G220" s="4"/>
      <c r="H220" s="4"/>
      <c r="J220" s="4" t="s">
        <v>2048</v>
      </c>
      <c r="K220" s="4" t="s">
        <v>2049</v>
      </c>
    </row>
    <row r="221" spans="1:11" x14ac:dyDescent="0.25">
      <c r="A221" s="4" t="s">
        <v>403</v>
      </c>
      <c r="B221" s="4" t="s">
        <v>404</v>
      </c>
      <c r="D221" s="4" t="s">
        <v>995</v>
      </c>
      <c r="E221" s="4" t="s">
        <v>996</v>
      </c>
      <c r="G221" s="4"/>
      <c r="H221" s="4"/>
      <c r="J221" s="4" t="s">
        <v>2050</v>
      </c>
      <c r="K221" s="4" t="s">
        <v>2051</v>
      </c>
    </row>
    <row r="222" spans="1:11" x14ac:dyDescent="0.25">
      <c r="A222" s="4" t="s">
        <v>405</v>
      </c>
      <c r="B222" s="4" t="s">
        <v>406</v>
      </c>
      <c r="D222" s="4" t="s">
        <v>997</v>
      </c>
      <c r="E222" s="4" t="s">
        <v>998</v>
      </c>
      <c r="G222" s="4"/>
      <c r="H222" s="4"/>
      <c r="J222" s="4" t="s">
        <v>2052</v>
      </c>
      <c r="K222" s="4" t="s">
        <v>2053</v>
      </c>
    </row>
    <row r="223" spans="1:11" x14ac:dyDescent="0.25">
      <c r="A223" s="4" t="s">
        <v>407</v>
      </c>
      <c r="B223" s="4" t="s">
        <v>408</v>
      </c>
      <c r="D223" s="4" t="s">
        <v>999</v>
      </c>
      <c r="E223" s="4" t="s">
        <v>1000</v>
      </c>
      <c r="G223" s="4"/>
      <c r="H223" s="4"/>
      <c r="J223" s="4" t="s">
        <v>2054</v>
      </c>
      <c r="K223" s="4" t="s">
        <v>2055</v>
      </c>
    </row>
    <row r="224" spans="1:11" x14ac:dyDescent="0.25">
      <c r="A224" s="4" t="s">
        <v>409</v>
      </c>
      <c r="B224" s="4" t="s">
        <v>190</v>
      </c>
      <c r="D224" s="4" t="s">
        <v>1001</v>
      </c>
      <c r="E224" s="4" t="s">
        <v>1002</v>
      </c>
      <c r="G224" s="4"/>
      <c r="H224" s="4"/>
      <c r="J224" s="4" t="s">
        <v>2056</v>
      </c>
      <c r="K224" s="4" t="s">
        <v>2057</v>
      </c>
    </row>
    <row r="225" spans="1:11" x14ac:dyDescent="0.25">
      <c r="A225" s="4" t="s">
        <v>410</v>
      </c>
      <c r="B225" s="4" t="s">
        <v>70</v>
      </c>
      <c r="D225" s="4" t="s">
        <v>1003</v>
      </c>
      <c r="E225" s="4" t="s">
        <v>1004</v>
      </c>
      <c r="G225" s="4"/>
      <c r="H225" s="4"/>
      <c r="J225" s="4" t="s">
        <v>2058</v>
      </c>
      <c r="K225" s="4" t="s">
        <v>2059</v>
      </c>
    </row>
    <row r="226" spans="1:11" x14ac:dyDescent="0.25">
      <c r="A226" s="4" t="s">
        <v>411</v>
      </c>
      <c r="B226" s="4" t="s">
        <v>412</v>
      </c>
      <c r="D226" s="4" t="s">
        <v>1005</v>
      </c>
      <c r="E226" s="4" t="s">
        <v>1006</v>
      </c>
      <c r="G226" s="4"/>
      <c r="H226" s="4"/>
      <c r="J226" s="4" t="s">
        <v>2060</v>
      </c>
      <c r="K226" s="4" t="s">
        <v>2061</v>
      </c>
    </row>
    <row r="227" spans="1:11" x14ac:dyDescent="0.25">
      <c r="A227" s="4" t="s">
        <v>413</v>
      </c>
      <c r="B227" s="4" t="s">
        <v>414</v>
      </c>
      <c r="D227" s="4" t="s">
        <v>1007</v>
      </c>
      <c r="E227" s="4" t="s">
        <v>1008</v>
      </c>
      <c r="G227" s="4"/>
      <c r="H227" s="4"/>
      <c r="J227" s="4" t="s">
        <v>2062</v>
      </c>
      <c r="K227" s="4" t="s">
        <v>2063</v>
      </c>
    </row>
    <row r="228" spans="1:11" x14ac:dyDescent="0.25">
      <c r="A228" s="4" t="s">
        <v>415</v>
      </c>
      <c r="B228" s="4" t="s">
        <v>416</v>
      </c>
      <c r="D228" s="4" t="s">
        <v>1009</v>
      </c>
      <c r="E228" s="4" t="s">
        <v>1010</v>
      </c>
      <c r="G228" s="4"/>
      <c r="H228" s="4"/>
      <c r="J228" s="4" t="s">
        <v>2064</v>
      </c>
      <c r="K228" s="4" t="s">
        <v>2065</v>
      </c>
    </row>
    <row r="229" spans="1:11" x14ac:dyDescent="0.25">
      <c r="A229" s="4" t="s">
        <v>417</v>
      </c>
      <c r="B229" s="4" t="s">
        <v>418</v>
      </c>
      <c r="D229" s="4" t="s">
        <v>1011</v>
      </c>
      <c r="E229" s="4" t="s">
        <v>1012</v>
      </c>
      <c r="G229" s="4"/>
      <c r="H229" s="4"/>
      <c r="J229" s="4" t="s">
        <v>2066</v>
      </c>
      <c r="K229" s="4" t="s">
        <v>2067</v>
      </c>
    </row>
    <row r="230" spans="1:11" x14ac:dyDescent="0.25">
      <c r="A230" s="4" t="s">
        <v>419</v>
      </c>
      <c r="B230" s="4" t="s">
        <v>420</v>
      </c>
      <c r="D230" s="4" t="s">
        <v>1013</v>
      </c>
      <c r="E230" s="4" t="s">
        <v>1014</v>
      </c>
      <c r="G230" s="4"/>
      <c r="H230" s="4"/>
      <c r="J230" s="4" t="s">
        <v>2068</v>
      </c>
      <c r="K230" s="4" t="s">
        <v>2069</v>
      </c>
    </row>
    <row r="231" spans="1:11" x14ac:dyDescent="0.25">
      <c r="A231" s="4" t="s">
        <v>421</v>
      </c>
      <c r="B231" s="4" t="s">
        <v>422</v>
      </c>
      <c r="D231" s="4" t="s">
        <v>1015</v>
      </c>
      <c r="E231" s="4" t="s">
        <v>1016</v>
      </c>
      <c r="G231" s="4"/>
      <c r="H231" s="4"/>
      <c r="J231" s="4" t="s">
        <v>2070</v>
      </c>
      <c r="K231" s="4" t="s">
        <v>2071</v>
      </c>
    </row>
    <row r="232" spans="1:11" x14ac:dyDescent="0.25">
      <c r="A232" s="4" t="s">
        <v>423</v>
      </c>
      <c r="B232" s="4" t="s">
        <v>424</v>
      </c>
      <c r="D232" s="4" t="s">
        <v>1017</v>
      </c>
      <c r="E232" s="4" t="s">
        <v>1018</v>
      </c>
      <c r="G232" s="4"/>
      <c r="H232" s="4"/>
      <c r="J232" s="4" t="s">
        <v>2072</v>
      </c>
      <c r="K232" s="4" t="s">
        <v>2057</v>
      </c>
    </row>
    <row r="233" spans="1:11" x14ac:dyDescent="0.25">
      <c r="A233" s="4" t="s">
        <v>425</v>
      </c>
      <c r="B233" s="4" t="s">
        <v>426</v>
      </c>
      <c r="D233" s="4" t="s">
        <v>1019</v>
      </c>
      <c r="E233" s="4" t="s">
        <v>1020</v>
      </c>
      <c r="G233" s="4"/>
      <c r="H233" s="4"/>
      <c r="J233" s="4" t="s">
        <v>2073</v>
      </c>
      <c r="K233" s="4" t="s">
        <v>2074</v>
      </c>
    </row>
    <row r="234" spans="1:11" x14ac:dyDescent="0.25">
      <c r="A234" s="4" t="s">
        <v>427</v>
      </c>
      <c r="B234" s="4" t="s">
        <v>428</v>
      </c>
      <c r="D234" s="4" t="s">
        <v>1021</v>
      </c>
      <c r="E234" s="4" t="s">
        <v>1022</v>
      </c>
      <c r="G234" s="4"/>
      <c r="H234" s="4"/>
      <c r="J234" s="4" t="s">
        <v>2075</v>
      </c>
      <c r="K234" s="4" t="s">
        <v>2076</v>
      </c>
    </row>
    <row r="235" spans="1:11" x14ac:dyDescent="0.25">
      <c r="A235" s="4" t="s">
        <v>429</v>
      </c>
      <c r="B235" s="4" t="s">
        <v>430</v>
      </c>
      <c r="D235" s="4" t="s">
        <v>1023</v>
      </c>
      <c r="E235" s="4" t="s">
        <v>1024</v>
      </c>
      <c r="G235" s="4"/>
      <c r="H235" s="4"/>
      <c r="J235" s="4" t="s">
        <v>2077</v>
      </c>
      <c r="K235" s="4" t="s">
        <v>2078</v>
      </c>
    </row>
    <row r="236" spans="1:11" x14ac:dyDescent="0.25">
      <c r="A236" s="4" t="s">
        <v>431</v>
      </c>
      <c r="B236" s="4" t="s">
        <v>432</v>
      </c>
      <c r="D236" s="4" t="s">
        <v>1025</v>
      </c>
      <c r="E236" s="4" t="s">
        <v>1026</v>
      </c>
      <c r="G236" s="4"/>
      <c r="H236" s="4"/>
      <c r="J236" s="4" t="s">
        <v>2079</v>
      </c>
      <c r="K236" s="4" t="s">
        <v>2080</v>
      </c>
    </row>
    <row r="237" spans="1:11" x14ac:dyDescent="0.25">
      <c r="A237" s="4" t="s">
        <v>433</v>
      </c>
      <c r="B237" s="4" t="s">
        <v>434</v>
      </c>
      <c r="D237" s="4" t="s">
        <v>1027</v>
      </c>
      <c r="E237" s="4" t="s">
        <v>1028</v>
      </c>
      <c r="G237" s="4"/>
      <c r="H237" s="4"/>
      <c r="J237" s="4" t="s">
        <v>2081</v>
      </c>
      <c r="K237" s="4" t="s">
        <v>2082</v>
      </c>
    </row>
    <row r="238" spans="1:11" x14ac:dyDescent="0.25">
      <c r="A238" s="4" t="s">
        <v>435</v>
      </c>
      <c r="B238" s="4" t="s">
        <v>436</v>
      </c>
      <c r="D238" s="4" t="s">
        <v>1029</v>
      </c>
      <c r="E238" s="4" t="s">
        <v>1030</v>
      </c>
      <c r="G238" s="4"/>
      <c r="H238" s="4"/>
      <c r="J238" s="4" t="s">
        <v>2083</v>
      </c>
      <c r="K238" s="4" t="s">
        <v>2084</v>
      </c>
    </row>
    <row r="239" spans="1:11" x14ac:dyDescent="0.25">
      <c r="A239" s="4" t="s">
        <v>437</v>
      </c>
      <c r="B239" s="4" t="s">
        <v>438</v>
      </c>
      <c r="D239" s="4" t="s">
        <v>1031</v>
      </c>
      <c r="E239" s="4" t="s">
        <v>1032</v>
      </c>
      <c r="G239" s="4"/>
      <c r="H239" s="4"/>
      <c r="J239" s="4" t="s">
        <v>2085</v>
      </c>
      <c r="K239" s="4" t="s">
        <v>2086</v>
      </c>
    </row>
    <row r="240" spans="1:11" x14ac:dyDescent="0.25">
      <c r="A240" s="4" t="s">
        <v>439</v>
      </c>
      <c r="B240" s="4" t="s">
        <v>440</v>
      </c>
      <c r="D240" s="4" t="s">
        <v>1033</v>
      </c>
      <c r="E240" s="4" t="s">
        <v>1034</v>
      </c>
      <c r="G240" s="4"/>
      <c r="H240" s="4"/>
      <c r="J240" s="4" t="s">
        <v>2087</v>
      </c>
      <c r="K240" s="4" t="s">
        <v>2088</v>
      </c>
    </row>
    <row r="241" spans="1:11" x14ac:dyDescent="0.25">
      <c r="A241" s="4" t="s">
        <v>441</v>
      </c>
      <c r="B241" s="4" t="s">
        <v>442</v>
      </c>
      <c r="D241" s="4" t="s">
        <v>1035</v>
      </c>
      <c r="E241" s="4" t="s">
        <v>1036</v>
      </c>
      <c r="G241" s="4"/>
      <c r="H241" s="4"/>
      <c r="J241" s="4" t="s">
        <v>2089</v>
      </c>
      <c r="K241" s="4" t="s">
        <v>2090</v>
      </c>
    </row>
    <row r="242" spans="1:11" x14ac:dyDescent="0.25">
      <c r="A242" s="4" t="s">
        <v>443</v>
      </c>
      <c r="B242" s="4" t="s">
        <v>444</v>
      </c>
      <c r="D242" s="4" t="s">
        <v>1037</v>
      </c>
      <c r="E242" s="4" t="s">
        <v>1038</v>
      </c>
      <c r="G242" s="4"/>
      <c r="H242" s="4"/>
      <c r="J242" s="4" t="s">
        <v>2091</v>
      </c>
      <c r="K242" s="4" t="s">
        <v>2092</v>
      </c>
    </row>
    <row r="243" spans="1:11" x14ac:dyDescent="0.25">
      <c r="A243" s="4" t="s">
        <v>445</v>
      </c>
      <c r="B243" s="4" t="s">
        <v>446</v>
      </c>
      <c r="D243" s="4" t="s">
        <v>1039</v>
      </c>
      <c r="E243" s="4" t="s">
        <v>1040</v>
      </c>
      <c r="G243" s="4"/>
      <c r="H243" s="4"/>
      <c r="J243" s="4" t="s">
        <v>2093</v>
      </c>
      <c r="K243" s="4" t="s">
        <v>2094</v>
      </c>
    </row>
    <row r="244" spans="1:11" x14ac:dyDescent="0.25">
      <c r="A244" s="4" t="s">
        <v>447</v>
      </c>
      <c r="B244" s="4" t="s">
        <v>448</v>
      </c>
      <c r="D244" s="4" t="s">
        <v>1041</v>
      </c>
      <c r="E244" s="4" t="s">
        <v>1042</v>
      </c>
      <c r="G244" s="4"/>
      <c r="H244" s="4"/>
      <c r="J244" s="4" t="s">
        <v>2095</v>
      </c>
      <c r="K244" s="4" t="s">
        <v>2096</v>
      </c>
    </row>
    <row r="245" spans="1:11" x14ac:dyDescent="0.25">
      <c r="A245" s="4" t="s">
        <v>449</v>
      </c>
      <c r="B245" s="4" t="s">
        <v>450</v>
      </c>
      <c r="D245" s="4" t="s">
        <v>1043</v>
      </c>
      <c r="E245" s="4" t="s">
        <v>1044</v>
      </c>
      <c r="G245" s="4"/>
      <c r="H245" s="4"/>
      <c r="J245" s="4" t="s">
        <v>2097</v>
      </c>
      <c r="K245" s="4" t="s">
        <v>2098</v>
      </c>
    </row>
    <row r="246" spans="1:11" x14ac:dyDescent="0.25">
      <c r="A246" s="4" t="s">
        <v>451</v>
      </c>
      <c r="B246" s="4" t="s">
        <v>452</v>
      </c>
      <c r="D246" s="4" t="s">
        <v>1045</v>
      </c>
      <c r="E246" s="4" t="s">
        <v>1046</v>
      </c>
      <c r="G246" s="4"/>
      <c r="H246" s="4"/>
      <c r="J246" s="4" t="s">
        <v>2099</v>
      </c>
      <c r="K246" s="4" t="s">
        <v>2100</v>
      </c>
    </row>
    <row r="247" spans="1:11" x14ac:dyDescent="0.25">
      <c r="A247" s="4" t="s">
        <v>453</v>
      </c>
      <c r="B247" s="4" t="s">
        <v>454</v>
      </c>
      <c r="D247" s="4" t="s">
        <v>1047</v>
      </c>
      <c r="E247" s="4" t="s">
        <v>1048</v>
      </c>
      <c r="G247" s="4"/>
      <c r="H247" s="4"/>
      <c r="J247" s="4" t="s">
        <v>2101</v>
      </c>
      <c r="K247" s="4" t="s">
        <v>2102</v>
      </c>
    </row>
    <row r="248" spans="1:11" x14ac:dyDescent="0.25">
      <c r="A248" s="4" t="s">
        <v>455</v>
      </c>
      <c r="B248" s="4" t="s">
        <v>456</v>
      </c>
      <c r="D248" s="4" t="s">
        <v>1049</v>
      </c>
      <c r="E248" s="4" t="s">
        <v>1050</v>
      </c>
      <c r="G248" s="4"/>
      <c r="H248" s="4"/>
      <c r="J248" s="4" t="s">
        <v>2103</v>
      </c>
      <c r="K248" s="4" t="s">
        <v>2104</v>
      </c>
    </row>
    <row r="249" spans="1:11" x14ac:dyDescent="0.25">
      <c r="A249" s="4" t="s">
        <v>457</v>
      </c>
      <c r="B249" s="4" t="s">
        <v>458</v>
      </c>
      <c r="D249" s="4" t="s">
        <v>1051</v>
      </c>
      <c r="E249" s="4" t="s">
        <v>1052</v>
      </c>
      <c r="G249" s="4"/>
      <c r="H249" s="4"/>
      <c r="J249" s="4" t="s">
        <v>2105</v>
      </c>
      <c r="K249" s="4" t="s">
        <v>2106</v>
      </c>
    </row>
    <row r="250" spans="1:11" x14ac:dyDescent="0.25">
      <c r="A250" s="4" t="s">
        <v>459</v>
      </c>
      <c r="B250" s="4" t="s">
        <v>460</v>
      </c>
      <c r="D250" s="4" t="s">
        <v>1053</v>
      </c>
      <c r="E250" s="4" t="s">
        <v>1054</v>
      </c>
      <c r="G250" s="4"/>
      <c r="H250" s="4"/>
      <c r="J250" s="4" t="s">
        <v>2107</v>
      </c>
      <c r="K250" s="4" t="s">
        <v>2108</v>
      </c>
    </row>
    <row r="251" spans="1:11" x14ac:dyDescent="0.25">
      <c r="A251" s="4" t="s">
        <v>461</v>
      </c>
      <c r="B251" s="4" t="s">
        <v>462</v>
      </c>
      <c r="D251" s="4" t="s">
        <v>1055</v>
      </c>
      <c r="E251" s="4" t="s">
        <v>1056</v>
      </c>
      <c r="G251" s="4"/>
      <c r="H251" s="4"/>
      <c r="J251" s="4" t="s">
        <v>2109</v>
      </c>
      <c r="K251" s="4" t="s">
        <v>2110</v>
      </c>
    </row>
    <row r="252" spans="1:11" x14ac:dyDescent="0.25">
      <c r="A252" s="4" t="s">
        <v>463</v>
      </c>
      <c r="B252" s="4" t="s">
        <v>464</v>
      </c>
      <c r="D252" s="4" t="s">
        <v>1057</v>
      </c>
      <c r="E252" s="4" t="s">
        <v>1058</v>
      </c>
      <c r="G252" s="4"/>
      <c r="H252" s="4"/>
      <c r="J252" s="4" t="s">
        <v>2111</v>
      </c>
      <c r="K252" s="4" t="s">
        <v>2112</v>
      </c>
    </row>
    <row r="253" spans="1:11" x14ac:dyDescent="0.25">
      <c r="A253" s="4" t="s">
        <v>465</v>
      </c>
      <c r="B253" s="4" t="s">
        <v>466</v>
      </c>
      <c r="D253" s="4" t="s">
        <v>1059</v>
      </c>
      <c r="E253" s="4" t="s">
        <v>1060</v>
      </c>
      <c r="G253" s="4"/>
      <c r="H253" s="4"/>
      <c r="J253" s="4" t="s">
        <v>2113</v>
      </c>
      <c r="K253" s="4" t="s">
        <v>2114</v>
      </c>
    </row>
    <row r="254" spans="1:11" x14ac:dyDescent="0.25">
      <c r="A254" s="4" t="s">
        <v>467</v>
      </c>
      <c r="B254" s="4" t="s">
        <v>468</v>
      </c>
      <c r="D254" s="4" t="s">
        <v>1061</v>
      </c>
      <c r="E254" s="4" t="s">
        <v>1062</v>
      </c>
      <c r="G254" s="4"/>
      <c r="H254" s="4"/>
      <c r="J254" s="4" t="s">
        <v>2115</v>
      </c>
      <c r="K254" s="4" t="s">
        <v>2116</v>
      </c>
    </row>
    <row r="255" spans="1:11" x14ac:dyDescent="0.25">
      <c r="A255" s="4" t="s">
        <v>469</v>
      </c>
      <c r="B255" s="4" t="s">
        <v>470</v>
      </c>
      <c r="D255" s="4" t="s">
        <v>1063</v>
      </c>
      <c r="E255" s="4" t="s">
        <v>1064</v>
      </c>
      <c r="G255" s="4"/>
      <c r="H255" s="4"/>
      <c r="J255" s="4" t="s">
        <v>2117</v>
      </c>
      <c r="K255" s="4" t="s">
        <v>2118</v>
      </c>
    </row>
    <row r="256" spans="1:11" x14ac:dyDescent="0.25">
      <c r="A256" s="4" t="s">
        <v>471</v>
      </c>
      <c r="B256" s="4" t="s">
        <v>472</v>
      </c>
      <c r="D256" s="4" t="s">
        <v>1065</v>
      </c>
      <c r="E256" s="4" t="s">
        <v>1066</v>
      </c>
      <c r="G256" s="4"/>
      <c r="H256" s="4"/>
      <c r="J256" s="4" t="s">
        <v>2119</v>
      </c>
      <c r="K256" s="4" t="s">
        <v>2120</v>
      </c>
    </row>
    <row r="257" spans="1:11" x14ac:dyDescent="0.25">
      <c r="A257" s="4" t="s">
        <v>473</v>
      </c>
      <c r="B257" s="4" t="s">
        <v>474</v>
      </c>
      <c r="D257" s="4" t="s">
        <v>1067</v>
      </c>
      <c r="E257" s="4" t="s">
        <v>1068</v>
      </c>
      <c r="G257" s="4"/>
      <c r="H257" s="4"/>
      <c r="J257" s="4" t="s">
        <v>2121</v>
      </c>
      <c r="K257" s="4" t="s">
        <v>2122</v>
      </c>
    </row>
    <row r="258" spans="1:11" x14ac:dyDescent="0.25">
      <c r="A258" s="4" t="s">
        <v>475</v>
      </c>
      <c r="B258" s="4" t="s">
        <v>476</v>
      </c>
      <c r="D258" s="4" t="s">
        <v>1069</v>
      </c>
      <c r="E258" s="4" t="s">
        <v>1070</v>
      </c>
      <c r="G258" s="4"/>
      <c r="H258" s="4"/>
      <c r="J258" s="4" t="s">
        <v>2123</v>
      </c>
      <c r="K258" s="4" t="s">
        <v>2124</v>
      </c>
    </row>
    <row r="259" spans="1:11" x14ac:dyDescent="0.25">
      <c r="A259" s="4" t="s">
        <v>477</v>
      </c>
      <c r="B259" s="4" t="s">
        <v>478</v>
      </c>
      <c r="D259" s="4" t="s">
        <v>1071</v>
      </c>
      <c r="E259" s="4" t="s">
        <v>1072</v>
      </c>
      <c r="G259" s="4"/>
      <c r="H259" s="4"/>
      <c r="J259" s="4" t="s">
        <v>2125</v>
      </c>
      <c r="K259" s="4" t="s">
        <v>2126</v>
      </c>
    </row>
    <row r="260" spans="1:11" x14ac:dyDescent="0.25">
      <c r="A260" s="4" t="s">
        <v>479</v>
      </c>
      <c r="B260" s="4" t="s">
        <v>480</v>
      </c>
      <c r="D260" s="4" t="s">
        <v>1073</v>
      </c>
      <c r="E260" s="4" t="s">
        <v>1074</v>
      </c>
      <c r="G260" s="4"/>
      <c r="H260" s="4"/>
      <c r="J260" s="4" t="s">
        <v>2127</v>
      </c>
      <c r="K260" s="4" t="s">
        <v>2128</v>
      </c>
    </row>
    <row r="261" spans="1:11" x14ac:dyDescent="0.25">
      <c r="A261" s="4" t="s">
        <v>481</v>
      </c>
      <c r="B261" s="4" t="s">
        <v>142</v>
      </c>
      <c r="D261" s="4" t="s">
        <v>1075</v>
      </c>
      <c r="E261" s="4" t="s">
        <v>1076</v>
      </c>
      <c r="G261" s="4"/>
      <c r="H261" s="4"/>
      <c r="J261" s="4" t="s">
        <v>2129</v>
      </c>
      <c r="K261" s="4" t="s">
        <v>2130</v>
      </c>
    </row>
    <row r="262" spans="1:11" x14ac:dyDescent="0.25">
      <c r="A262" s="4" t="s">
        <v>482</v>
      </c>
      <c r="B262" s="4" t="s">
        <v>35</v>
      </c>
      <c r="D262" s="4" t="s">
        <v>1077</v>
      </c>
      <c r="E262" s="4" t="s">
        <v>1078</v>
      </c>
      <c r="G262" s="4"/>
      <c r="H262" s="4"/>
      <c r="J262" s="4" t="s">
        <v>2131</v>
      </c>
      <c r="K262" s="4" t="s">
        <v>2132</v>
      </c>
    </row>
    <row r="263" spans="1:11" x14ac:dyDescent="0.25">
      <c r="A263" s="4" t="s">
        <v>483</v>
      </c>
      <c r="B263" s="4" t="s">
        <v>147</v>
      </c>
      <c r="D263" s="4" t="s">
        <v>1079</v>
      </c>
      <c r="E263" s="4" t="s">
        <v>1080</v>
      </c>
      <c r="G263" s="4"/>
      <c r="H263" s="4"/>
      <c r="J263" s="4" t="s">
        <v>2133</v>
      </c>
      <c r="K263" s="4" t="s">
        <v>2134</v>
      </c>
    </row>
    <row r="264" spans="1:11" x14ac:dyDescent="0.25">
      <c r="A264" s="4" t="s">
        <v>484</v>
      </c>
      <c r="B264" s="4" t="s">
        <v>149</v>
      </c>
      <c r="D264" s="4" t="s">
        <v>1081</v>
      </c>
      <c r="E264" s="4" t="s">
        <v>1082</v>
      </c>
      <c r="G264" s="4"/>
      <c r="H264" s="4"/>
      <c r="J264" s="4" t="s">
        <v>2135</v>
      </c>
      <c r="K264" s="4" t="s">
        <v>2136</v>
      </c>
    </row>
    <row r="265" spans="1:11" x14ac:dyDescent="0.25">
      <c r="A265" s="4" t="s">
        <v>485</v>
      </c>
      <c r="B265" s="4" t="s">
        <v>306</v>
      </c>
      <c r="D265" s="4" t="s">
        <v>1083</v>
      </c>
      <c r="E265" s="4" t="s">
        <v>1084</v>
      </c>
      <c r="G265" s="4"/>
      <c r="H265" s="4"/>
      <c r="J265" s="4" t="s">
        <v>2137</v>
      </c>
      <c r="K265" s="4" t="s">
        <v>2138</v>
      </c>
    </row>
    <row r="266" spans="1:11" x14ac:dyDescent="0.25">
      <c r="A266" s="4" t="s">
        <v>486</v>
      </c>
      <c r="B266" s="4" t="s">
        <v>37</v>
      </c>
      <c r="D266" s="4" t="s">
        <v>1085</v>
      </c>
      <c r="E266" s="4" t="s">
        <v>1086</v>
      </c>
      <c r="G266" s="4"/>
      <c r="H266" s="4"/>
      <c r="J266" s="4" t="s">
        <v>2139</v>
      </c>
      <c r="K266" s="4" t="s">
        <v>2140</v>
      </c>
    </row>
    <row r="267" spans="1:11" x14ac:dyDescent="0.25">
      <c r="A267" s="4" t="s">
        <v>487</v>
      </c>
      <c r="B267" s="4" t="s">
        <v>158</v>
      </c>
      <c r="D267" s="4" t="s">
        <v>1087</v>
      </c>
      <c r="E267" s="4" t="s">
        <v>1088</v>
      </c>
      <c r="G267" s="4"/>
      <c r="H267" s="4"/>
      <c r="J267" s="4" t="s">
        <v>2141</v>
      </c>
      <c r="K267" s="4" t="s">
        <v>2142</v>
      </c>
    </row>
    <row r="268" spans="1:11" x14ac:dyDescent="0.25">
      <c r="A268" s="4" t="s">
        <v>488</v>
      </c>
      <c r="B268" s="4" t="s">
        <v>160</v>
      </c>
      <c r="D268" s="4" t="s">
        <v>1089</v>
      </c>
      <c r="E268" s="4" t="s">
        <v>1090</v>
      </c>
      <c r="G268" s="4"/>
      <c r="H268" s="4"/>
      <c r="J268" s="4" t="s">
        <v>2143</v>
      </c>
      <c r="K268" s="4" t="s">
        <v>2144</v>
      </c>
    </row>
    <row r="269" spans="1:11" x14ac:dyDescent="0.25">
      <c r="A269" s="4" t="s">
        <v>489</v>
      </c>
      <c r="B269" s="4" t="s">
        <v>490</v>
      </c>
      <c r="D269" s="4" t="s">
        <v>1091</v>
      </c>
      <c r="E269" s="4" t="s">
        <v>1092</v>
      </c>
      <c r="G269" s="4"/>
      <c r="H269" s="4"/>
      <c r="J269" s="4" t="s">
        <v>2145</v>
      </c>
      <c r="K269" s="4" t="s">
        <v>2146</v>
      </c>
    </row>
    <row r="270" spans="1:11" x14ac:dyDescent="0.25">
      <c r="A270" s="4" t="s">
        <v>491</v>
      </c>
      <c r="B270" s="4" t="s">
        <v>39</v>
      </c>
      <c r="D270" s="4" t="s">
        <v>1093</v>
      </c>
      <c r="E270" s="4" t="s">
        <v>1094</v>
      </c>
      <c r="G270" s="4"/>
      <c r="H270" s="4"/>
      <c r="J270" s="4" t="s">
        <v>2147</v>
      </c>
      <c r="K270" s="4" t="s">
        <v>2148</v>
      </c>
    </row>
    <row r="271" spans="1:11" x14ac:dyDescent="0.25">
      <c r="A271" s="4" t="s">
        <v>492</v>
      </c>
      <c r="B271" s="4" t="s">
        <v>41</v>
      </c>
      <c r="D271" s="4" t="s">
        <v>1095</v>
      </c>
      <c r="E271" s="4" t="s">
        <v>1096</v>
      </c>
      <c r="G271" s="4"/>
      <c r="H271" s="4"/>
      <c r="J271" s="4" t="s">
        <v>2149</v>
      </c>
      <c r="K271" s="4" t="s">
        <v>2150</v>
      </c>
    </row>
    <row r="272" spans="1:11" x14ac:dyDescent="0.25">
      <c r="A272" s="4" t="s">
        <v>493</v>
      </c>
      <c r="B272" s="4" t="s">
        <v>310</v>
      </c>
      <c r="D272" s="4" t="s">
        <v>1097</v>
      </c>
      <c r="E272" s="4" t="s">
        <v>1098</v>
      </c>
      <c r="G272" s="4"/>
      <c r="H272" s="4"/>
      <c r="J272" s="4" t="s">
        <v>2151</v>
      </c>
      <c r="K272" s="4" t="s">
        <v>2152</v>
      </c>
    </row>
    <row r="273" spans="1:11" x14ac:dyDescent="0.25">
      <c r="A273" s="4" t="s">
        <v>494</v>
      </c>
      <c r="B273" s="4" t="s">
        <v>314</v>
      </c>
      <c r="D273" s="4" t="s">
        <v>1099</v>
      </c>
      <c r="E273" s="4" t="s">
        <v>1100</v>
      </c>
      <c r="G273" s="4"/>
      <c r="H273" s="4"/>
      <c r="J273" s="4" t="s">
        <v>2153</v>
      </c>
      <c r="K273" s="4" t="s">
        <v>2154</v>
      </c>
    </row>
    <row r="274" spans="1:11" x14ac:dyDescent="0.25">
      <c r="A274" s="4" t="s">
        <v>495</v>
      </c>
      <c r="B274" s="4" t="s">
        <v>316</v>
      </c>
      <c r="D274" s="4" t="s">
        <v>1101</v>
      </c>
      <c r="E274" s="4" t="s">
        <v>1102</v>
      </c>
      <c r="G274" s="4"/>
      <c r="H274" s="4"/>
      <c r="J274" s="4" t="s">
        <v>2155</v>
      </c>
      <c r="K274" s="4" t="s">
        <v>2156</v>
      </c>
    </row>
    <row r="275" spans="1:11" x14ac:dyDescent="0.25">
      <c r="A275" s="4" t="s">
        <v>496</v>
      </c>
      <c r="B275" s="4" t="s">
        <v>167</v>
      </c>
      <c r="D275" s="4" t="s">
        <v>1103</v>
      </c>
      <c r="E275" s="4" t="s">
        <v>1104</v>
      </c>
      <c r="G275" s="4"/>
      <c r="H275" s="4"/>
      <c r="J275" s="4" t="s">
        <v>2157</v>
      </c>
      <c r="K275" s="4" t="s">
        <v>2158</v>
      </c>
    </row>
    <row r="276" spans="1:11" x14ac:dyDescent="0.25">
      <c r="A276" s="4" t="s">
        <v>497</v>
      </c>
      <c r="B276" s="4" t="s">
        <v>318</v>
      </c>
      <c r="D276" s="4" t="s">
        <v>1105</v>
      </c>
      <c r="E276" s="4" t="s">
        <v>1106</v>
      </c>
      <c r="G276" s="4"/>
      <c r="H276" s="4"/>
      <c r="J276" s="4" t="s">
        <v>2159</v>
      </c>
      <c r="K276" s="4" t="s">
        <v>2160</v>
      </c>
    </row>
    <row r="277" spans="1:11" x14ac:dyDescent="0.25">
      <c r="A277" s="4" t="s">
        <v>498</v>
      </c>
      <c r="B277" s="4" t="s">
        <v>169</v>
      </c>
      <c r="D277" s="4" t="s">
        <v>1107</v>
      </c>
      <c r="E277" s="4" t="s">
        <v>1108</v>
      </c>
      <c r="G277" s="4"/>
      <c r="H277" s="4"/>
      <c r="J277" s="4" t="s">
        <v>2161</v>
      </c>
      <c r="K277" s="4" t="s">
        <v>2162</v>
      </c>
    </row>
    <row r="278" spans="1:11" x14ac:dyDescent="0.25">
      <c r="A278" s="4" t="s">
        <v>499</v>
      </c>
      <c r="B278" s="4" t="s">
        <v>172</v>
      </c>
      <c r="D278" s="4" t="s">
        <v>1109</v>
      </c>
      <c r="E278" s="4" t="s">
        <v>1110</v>
      </c>
      <c r="G278" s="4"/>
      <c r="H278" s="4"/>
      <c r="J278" s="4" t="s">
        <v>2163</v>
      </c>
      <c r="K278" s="4" t="s">
        <v>2164</v>
      </c>
    </row>
    <row r="279" spans="1:11" x14ac:dyDescent="0.25">
      <c r="A279" s="4" t="s">
        <v>500</v>
      </c>
      <c r="B279" s="4" t="s">
        <v>51</v>
      </c>
      <c r="D279" s="4" t="s">
        <v>1111</v>
      </c>
      <c r="E279" s="4" t="s">
        <v>1112</v>
      </c>
      <c r="G279" s="4"/>
      <c r="H279" s="4"/>
      <c r="J279" s="4" t="s">
        <v>2165</v>
      </c>
      <c r="K279" s="4" t="s">
        <v>2166</v>
      </c>
    </row>
    <row r="280" spans="1:11" x14ac:dyDescent="0.25">
      <c r="A280" s="4" t="s">
        <v>501</v>
      </c>
      <c r="B280" s="4" t="s">
        <v>53</v>
      </c>
      <c r="D280" s="4" t="s">
        <v>1113</v>
      </c>
      <c r="E280" s="4" t="s">
        <v>1114</v>
      </c>
      <c r="G280" s="4"/>
      <c r="H280" s="4"/>
      <c r="J280" s="4" t="s">
        <v>2167</v>
      </c>
      <c r="K280" s="4" t="s">
        <v>2168</v>
      </c>
    </row>
    <row r="281" spans="1:11" x14ac:dyDescent="0.25">
      <c r="A281" s="4" t="s">
        <v>502</v>
      </c>
      <c r="B281" s="4" t="s">
        <v>503</v>
      </c>
      <c r="D281" s="4" t="s">
        <v>1115</v>
      </c>
      <c r="E281" s="4" t="s">
        <v>1116</v>
      </c>
      <c r="G281" s="4"/>
      <c r="H281" s="4"/>
      <c r="J281" s="4" t="s">
        <v>2169</v>
      </c>
      <c r="K281" s="4" t="s">
        <v>2170</v>
      </c>
    </row>
    <row r="282" spans="1:11" x14ac:dyDescent="0.25">
      <c r="A282" s="4" t="s">
        <v>504</v>
      </c>
      <c r="B282" s="4" t="s">
        <v>505</v>
      </c>
      <c r="D282" s="4" t="s">
        <v>1117</v>
      </c>
      <c r="E282" s="4" t="s">
        <v>1118</v>
      </c>
      <c r="G282" s="4"/>
      <c r="H282" s="4"/>
      <c r="J282" s="4" t="s">
        <v>2171</v>
      </c>
      <c r="K282" s="4" t="s">
        <v>2172</v>
      </c>
    </row>
    <row r="283" spans="1:11" x14ac:dyDescent="0.25">
      <c r="A283" s="4" t="s">
        <v>506</v>
      </c>
      <c r="B283" s="4" t="s">
        <v>61</v>
      </c>
      <c r="D283" s="4" t="s">
        <v>1119</v>
      </c>
      <c r="E283" s="4" t="s">
        <v>1120</v>
      </c>
      <c r="G283" s="4"/>
      <c r="H283" s="4"/>
      <c r="J283" s="4" t="s">
        <v>2173</v>
      </c>
      <c r="K283" s="4" t="s">
        <v>2174</v>
      </c>
    </row>
    <row r="284" spans="1:11" x14ac:dyDescent="0.25">
      <c r="A284" s="4" t="s">
        <v>507</v>
      </c>
      <c r="B284" s="4" t="s">
        <v>64</v>
      </c>
      <c r="D284" s="4" t="s">
        <v>1121</v>
      </c>
      <c r="E284" s="4" t="s">
        <v>1122</v>
      </c>
      <c r="G284" s="4"/>
      <c r="H284" s="4"/>
      <c r="J284" s="4" t="s">
        <v>2175</v>
      </c>
      <c r="K284" s="4" t="s">
        <v>2176</v>
      </c>
    </row>
    <row r="285" spans="1:11" x14ac:dyDescent="0.25">
      <c r="A285" s="4" t="s">
        <v>508</v>
      </c>
      <c r="B285" s="4" t="s">
        <v>184</v>
      </c>
      <c r="D285" s="4" t="s">
        <v>1123</v>
      </c>
      <c r="E285" s="4" t="s">
        <v>1124</v>
      </c>
      <c r="G285" s="4"/>
      <c r="H285" s="4"/>
      <c r="J285" s="4" t="s">
        <v>2177</v>
      </c>
      <c r="K285" s="4" t="s">
        <v>2178</v>
      </c>
    </row>
    <row r="286" spans="1:11" x14ac:dyDescent="0.25">
      <c r="A286" s="4" t="s">
        <v>509</v>
      </c>
      <c r="B286" s="4" t="s">
        <v>510</v>
      </c>
      <c r="D286" s="4" t="s">
        <v>1125</v>
      </c>
      <c r="E286" s="4" t="s">
        <v>1126</v>
      </c>
      <c r="G286" s="4"/>
      <c r="H286" s="4"/>
      <c r="J286" s="4" t="s">
        <v>2179</v>
      </c>
      <c r="K286" s="4" t="s">
        <v>2180</v>
      </c>
    </row>
    <row r="287" spans="1:11" x14ac:dyDescent="0.25">
      <c r="A287" s="4" t="s">
        <v>511</v>
      </c>
      <c r="B287" s="4" t="s">
        <v>190</v>
      </c>
      <c r="D287" s="4" t="s">
        <v>1127</v>
      </c>
      <c r="E287" s="4" t="s">
        <v>1128</v>
      </c>
      <c r="G287" s="4"/>
      <c r="H287" s="4"/>
      <c r="J287" s="4" t="s">
        <v>2181</v>
      </c>
      <c r="K287" s="4" t="s">
        <v>2182</v>
      </c>
    </row>
    <row r="288" spans="1:11" x14ac:dyDescent="0.25">
      <c r="A288" s="4" t="s">
        <v>512</v>
      </c>
      <c r="B288" s="4" t="s">
        <v>68</v>
      </c>
      <c r="D288" s="4" t="s">
        <v>1129</v>
      </c>
      <c r="E288" s="4" t="s">
        <v>1130</v>
      </c>
      <c r="G288" s="4"/>
      <c r="H288" s="4"/>
      <c r="J288" s="4" t="s">
        <v>2183</v>
      </c>
      <c r="K288" s="4" t="s">
        <v>2184</v>
      </c>
    </row>
    <row r="289" spans="1:11" x14ac:dyDescent="0.25">
      <c r="A289" s="4" t="s">
        <v>513</v>
      </c>
      <c r="B289" s="4" t="s">
        <v>70</v>
      </c>
      <c r="D289" s="4" t="s">
        <v>1131</v>
      </c>
      <c r="E289" s="4" t="s">
        <v>1132</v>
      </c>
      <c r="G289" s="4"/>
      <c r="H289" s="4"/>
      <c r="J289" s="4" t="s">
        <v>2185</v>
      </c>
      <c r="K289" s="4" t="s">
        <v>2186</v>
      </c>
    </row>
    <row r="290" spans="1:11" x14ac:dyDescent="0.25">
      <c r="A290" s="4" t="s">
        <v>514</v>
      </c>
      <c r="B290" s="4" t="s">
        <v>515</v>
      </c>
      <c r="D290" s="4" t="s">
        <v>1133</v>
      </c>
      <c r="E290" s="4" t="s">
        <v>1134</v>
      </c>
      <c r="G290" s="4"/>
      <c r="H290" s="4"/>
      <c r="J290" s="4" t="s">
        <v>2187</v>
      </c>
      <c r="K290" s="4" t="s">
        <v>2188</v>
      </c>
    </row>
    <row r="291" spans="1:11" x14ac:dyDescent="0.25">
      <c r="A291" s="4" t="s">
        <v>516</v>
      </c>
      <c r="B291" s="4" t="s">
        <v>196</v>
      </c>
      <c r="D291" s="4" t="s">
        <v>1135</v>
      </c>
      <c r="E291" s="4" t="s">
        <v>1136</v>
      </c>
      <c r="G291" s="4"/>
      <c r="H291" s="4"/>
      <c r="J291" s="4" t="s">
        <v>2189</v>
      </c>
      <c r="K291" s="4" t="s">
        <v>2190</v>
      </c>
    </row>
    <row r="292" spans="1:11" x14ac:dyDescent="0.25">
      <c r="A292" s="4" t="s">
        <v>517</v>
      </c>
      <c r="B292" s="4" t="s">
        <v>198</v>
      </c>
      <c r="D292" s="4" t="s">
        <v>1137</v>
      </c>
      <c r="E292" s="4" t="s">
        <v>1138</v>
      </c>
      <c r="G292" s="4"/>
      <c r="H292" s="4"/>
      <c r="J292" s="4" t="s">
        <v>2191</v>
      </c>
      <c r="K292" s="4" t="s">
        <v>2192</v>
      </c>
    </row>
    <row r="293" spans="1:11" x14ac:dyDescent="0.25">
      <c r="A293" s="4" t="s">
        <v>518</v>
      </c>
      <c r="B293" s="4" t="s">
        <v>200</v>
      </c>
      <c r="D293" s="4" t="s">
        <v>1139</v>
      </c>
      <c r="E293" s="4" t="s">
        <v>1140</v>
      </c>
      <c r="G293" s="4"/>
      <c r="H293" s="4"/>
      <c r="J293" s="4" t="s">
        <v>12262</v>
      </c>
      <c r="K293" s="4" t="s">
        <v>12263</v>
      </c>
    </row>
    <row r="294" spans="1:11" x14ac:dyDescent="0.25">
      <c r="A294" s="4" t="s">
        <v>519</v>
      </c>
      <c r="B294" s="4" t="s">
        <v>520</v>
      </c>
      <c r="D294" s="4" t="s">
        <v>1141</v>
      </c>
      <c r="E294" s="4" t="s">
        <v>1142</v>
      </c>
      <c r="G294" s="4"/>
      <c r="H294" s="4"/>
      <c r="J294" s="4" t="s">
        <v>2193</v>
      </c>
      <c r="K294" s="4" t="s">
        <v>2194</v>
      </c>
    </row>
    <row r="295" spans="1:11" x14ac:dyDescent="0.25">
      <c r="A295" s="4" t="s">
        <v>521</v>
      </c>
      <c r="B295" s="4" t="s">
        <v>336</v>
      </c>
      <c r="D295" s="4" t="s">
        <v>1143</v>
      </c>
      <c r="E295" s="4" t="s">
        <v>1144</v>
      </c>
      <c r="G295" s="4"/>
      <c r="H295" s="4"/>
      <c r="J295" s="4" t="s">
        <v>2195</v>
      </c>
      <c r="K295" s="4" t="s">
        <v>2194</v>
      </c>
    </row>
    <row r="296" spans="1:11" x14ac:dyDescent="0.25">
      <c r="A296" s="4" t="s">
        <v>522</v>
      </c>
      <c r="B296" s="4" t="s">
        <v>338</v>
      </c>
      <c r="D296" s="4" t="s">
        <v>1145</v>
      </c>
      <c r="E296" s="4" t="s">
        <v>1146</v>
      </c>
      <c r="G296" s="4"/>
      <c r="H296" s="4"/>
      <c r="J296" s="4" t="s">
        <v>2196</v>
      </c>
      <c r="K296" s="4" t="s">
        <v>2197</v>
      </c>
    </row>
    <row r="297" spans="1:11" x14ac:dyDescent="0.25">
      <c r="A297" s="4" t="s">
        <v>523</v>
      </c>
      <c r="B297" s="4" t="s">
        <v>210</v>
      </c>
      <c r="D297" s="4" t="s">
        <v>1147</v>
      </c>
      <c r="E297" s="4" t="s">
        <v>1148</v>
      </c>
      <c r="G297" s="4"/>
      <c r="H297" s="4"/>
      <c r="J297" s="4" t="s">
        <v>2198</v>
      </c>
      <c r="K297" s="4" t="s">
        <v>2199</v>
      </c>
    </row>
    <row r="298" spans="1:11" x14ac:dyDescent="0.25">
      <c r="A298" s="4" t="s">
        <v>524</v>
      </c>
      <c r="B298" s="4" t="s">
        <v>212</v>
      </c>
      <c r="D298" s="4" t="s">
        <v>1149</v>
      </c>
      <c r="E298" s="4" t="s">
        <v>1150</v>
      </c>
      <c r="G298" s="4"/>
      <c r="H298" s="4"/>
      <c r="J298" s="4" t="s">
        <v>2200</v>
      </c>
      <c r="K298" s="4" t="s">
        <v>2201</v>
      </c>
    </row>
    <row r="299" spans="1:11" x14ac:dyDescent="0.25">
      <c r="A299" s="4" t="s">
        <v>525</v>
      </c>
      <c r="B299" s="4" t="s">
        <v>82</v>
      </c>
      <c r="D299" s="4" t="s">
        <v>1151</v>
      </c>
      <c r="E299" s="4" t="s">
        <v>1152</v>
      </c>
      <c r="G299" s="4"/>
      <c r="H299" s="4"/>
      <c r="J299" s="4" t="s">
        <v>2202</v>
      </c>
      <c r="K299" s="4" t="s">
        <v>2203</v>
      </c>
    </row>
    <row r="300" spans="1:11" x14ac:dyDescent="0.25">
      <c r="A300" s="4" t="s">
        <v>526</v>
      </c>
      <c r="B300" s="4" t="s">
        <v>216</v>
      </c>
      <c r="D300" s="4" t="s">
        <v>1153</v>
      </c>
      <c r="E300" s="4" t="s">
        <v>1154</v>
      </c>
      <c r="G300" s="4"/>
      <c r="H300" s="4"/>
      <c r="J300" s="4" t="s">
        <v>2204</v>
      </c>
      <c r="K300" s="4" t="s">
        <v>2205</v>
      </c>
    </row>
    <row r="301" spans="1:11" x14ac:dyDescent="0.25">
      <c r="A301" s="4" t="s">
        <v>527</v>
      </c>
      <c r="B301" s="4" t="s">
        <v>84</v>
      </c>
      <c r="D301" s="4" t="s">
        <v>1155</v>
      </c>
      <c r="E301" s="4" t="s">
        <v>1156</v>
      </c>
      <c r="G301" s="4"/>
      <c r="H301" s="4"/>
      <c r="J301" s="4" t="s">
        <v>2206</v>
      </c>
      <c r="K301" s="4" t="s">
        <v>2207</v>
      </c>
    </row>
    <row r="302" spans="1:11" x14ac:dyDescent="0.25">
      <c r="A302" s="4" t="s">
        <v>528</v>
      </c>
      <c r="B302" s="4" t="s">
        <v>86</v>
      </c>
      <c r="D302" s="4" t="s">
        <v>1157</v>
      </c>
      <c r="E302" s="4" t="s">
        <v>1158</v>
      </c>
      <c r="G302" s="4"/>
      <c r="H302" s="4"/>
      <c r="J302" s="4" t="s">
        <v>2208</v>
      </c>
      <c r="K302" s="4" t="s">
        <v>2209</v>
      </c>
    </row>
    <row r="303" spans="1:11" x14ac:dyDescent="0.25">
      <c r="A303" s="4" t="s">
        <v>529</v>
      </c>
      <c r="B303" s="4" t="s">
        <v>88</v>
      </c>
      <c r="D303" s="4" t="s">
        <v>1159</v>
      </c>
      <c r="E303" s="4" t="s">
        <v>1160</v>
      </c>
      <c r="G303" s="4"/>
      <c r="H303" s="4"/>
      <c r="J303" s="4" t="s">
        <v>2210</v>
      </c>
      <c r="K303" s="4" t="s">
        <v>2211</v>
      </c>
    </row>
    <row r="304" spans="1:11" x14ac:dyDescent="0.25">
      <c r="A304" s="4" t="s">
        <v>530</v>
      </c>
      <c r="B304" s="4" t="s">
        <v>224</v>
      </c>
      <c r="D304" s="4" t="s">
        <v>1161</v>
      </c>
      <c r="E304" s="4" t="s">
        <v>1162</v>
      </c>
      <c r="G304" s="4"/>
      <c r="H304" s="4"/>
      <c r="J304" s="4" t="s">
        <v>2212</v>
      </c>
      <c r="K304" s="4" t="s">
        <v>2213</v>
      </c>
    </row>
    <row r="305" spans="1:11" x14ac:dyDescent="0.25">
      <c r="A305" s="4" t="s">
        <v>531</v>
      </c>
      <c r="B305" s="4" t="s">
        <v>226</v>
      </c>
      <c r="D305" s="4" t="s">
        <v>1163</v>
      </c>
      <c r="E305" s="4" t="s">
        <v>1164</v>
      </c>
      <c r="G305" s="4"/>
      <c r="H305" s="4"/>
      <c r="J305" s="4" t="s">
        <v>2214</v>
      </c>
      <c r="K305" s="4" t="s">
        <v>2215</v>
      </c>
    </row>
    <row r="306" spans="1:11" x14ac:dyDescent="0.25">
      <c r="A306" s="4" t="s">
        <v>532</v>
      </c>
      <c r="B306" s="4" t="s">
        <v>228</v>
      </c>
      <c r="D306" s="4" t="s">
        <v>1165</v>
      </c>
      <c r="E306" s="4" t="s">
        <v>1166</v>
      </c>
      <c r="G306" s="4"/>
      <c r="H306" s="4"/>
      <c r="J306" s="4" t="s">
        <v>2216</v>
      </c>
      <c r="K306" s="4" t="s">
        <v>2217</v>
      </c>
    </row>
    <row r="307" spans="1:11" x14ac:dyDescent="0.25">
      <c r="A307" s="4" t="s">
        <v>533</v>
      </c>
      <c r="B307" s="4" t="s">
        <v>230</v>
      </c>
      <c r="D307" s="4" t="s">
        <v>1167</v>
      </c>
      <c r="E307" s="4" t="s">
        <v>1168</v>
      </c>
      <c r="G307" s="4"/>
      <c r="H307" s="4"/>
      <c r="J307" s="4" t="s">
        <v>2218</v>
      </c>
      <c r="K307" s="4" t="s">
        <v>2219</v>
      </c>
    </row>
    <row r="308" spans="1:11" x14ac:dyDescent="0.25">
      <c r="A308" s="4" t="s">
        <v>534</v>
      </c>
      <c r="B308" s="4" t="s">
        <v>344</v>
      </c>
      <c r="D308" s="4" t="s">
        <v>1169</v>
      </c>
      <c r="E308" s="4" t="s">
        <v>1170</v>
      </c>
      <c r="G308" s="4"/>
      <c r="H308" s="4"/>
      <c r="J308" s="4" t="s">
        <v>2220</v>
      </c>
      <c r="K308" s="4" t="s">
        <v>2166</v>
      </c>
    </row>
    <row r="309" spans="1:11" x14ac:dyDescent="0.25">
      <c r="A309" s="4" t="s">
        <v>535</v>
      </c>
      <c r="B309" s="4" t="s">
        <v>96</v>
      </c>
      <c r="D309" s="4" t="s">
        <v>1171</v>
      </c>
      <c r="E309" s="4" t="s">
        <v>1172</v>
      </c>
      <c r="G309" s="4"/>
      <c r="H309" s="4"/>
      <c r="J309" s="4" t="s">
        <v>2221</v>
      </c>
      <c r="K309" s="4" t="s">
        <v>2166</v>
      </c>
    </row>
    <row r="310" spans="1:11" x14ac:dyDescent="0.25">
      <c r="A310" s="4" t="s">
        <v>536</v>
      </c>
      <c r="B310" s="4" t="s">
        <v>236</v>
      </c>
      <c r="D310" s="4" t="s">
        <v>1173</v>
      </c>
      <c r="E310" s="4" t="s">
        <v>1174</v>
      </c>
      <c r="G310" s="4"/>
      <c r="H310" s="4"/>
      <c r="J310" s="4" t="s">
        <v>2222</v>
      </c>
      <c r="K310" s="4" t="s">
        <v>2166</v>
      </c>
    </row>
    <row r="311" spans="1:11" x14ac:dyDescent="0.25">
      <c r="A311" s="4" t="s">
        <v>537</v>
      </c>
      <c r="B311" s="4" t="s">
        <v>100</v>
      </c>
      <c r="D311" s="4" t="s">
        <v>1175</v>
      </c>
      <c r="E311" s="4" t="s">
        <v>1176</v>
      </c>
      <c r="G311" s="4"/>
      <c r="H311" s="4"/>
      <c r="J311" s="4" t="s">
        <v>2223</v>
      </c>
      <c r="K311" s="4" t="s">
        <v>2224</v>
      </c>
    </row>
    <row r="312" spans="1:11" x14ac:dyDescent="0.25">
      <c r="A312" s="4" t="s">
        <v>538</v>
      </c>
      <c r="B312" s="4" t="s">
        <v>243</v>
      </c>
      <c r="D312" s="4" t="s">
        <v>1177</v>
      </c>
      <c r="E312" s="4" t="s">
        <v>1178</v>
      </c>
      <c r="G312" s="4"/>
      <c r="H312" s="4"/>
      <c r="J312" s="4" t="s">
        <v>2225</v>
      </c>
      <c r="K312" s="4" t="s">
        <v>2226</v>
      </c>
    </row>
    <row r="313" spans="1:11" x14ac:dyDescent="0.25">
      <c r="A313" s="4" t="s">
        <v>539</v>
      </c>
      <c r="B313" s="4" t="s">
        <v>540</v>
      </c>
      <c r="D313" s="4" t="s">
        <v>1179</v>
      </c>
      <c r="E313" s="4" t="s">
        <v>1180</v>
      </c>
      <c r="G313" s="4"/>
      <c r="H313" s="4"/>
      <c r="J313" s="4" t="s">
        <v>2227</v>
      </c>
      <c r="K313" s="4" t="s">
        <v>2228</v>
      </c>
    </row>
    <row r="314" spans="1:11" x14ac:dyDescent="0.25">
      <c r="A314" s="4" t="s">
        <v>541</v>
      </c>
      <c r="B314" s="4" t="s">
        <v>102</v>
      </c>
      <c r="D314" s="4" t="s">
        <v>1181</v>
      </c>
      <c r="E314" s="4" t="s">
        <v>1182</v>
      </c>
      <c r="G314" s="4"/>
      <c r="H314" s="4"/>
      <c r="J314" s="4" t="s">
        <v>2229</v>
      </c>
      <c r="K314" s="4" t="s">
        <v>2230</v>
      </c>
    </row>
    <row r="315" spans="1:11" x14ac:dyDescent="0.25">
      <c r="A315" s="4" t="s">
        <v>542</v>
      </c>
      <c r="B315" s="4" t="s">
        <v>104</v>
      </c>
      <c r="D315" s="4" t="s">
        <v>1183</v>
      </c>
      <c r="E315" s="4" t="s">
        <v>1184</v>
      </c>
      <c r="G315" s="4"/>
      <c r="H315" s="4"/>
      <c r="J315" s="4" t="s">
        <v>2231</v>
      </c>
      <c r="K315" s="4" t="s">
        <v>2232</v>
      </c>
    </row>
    <row r="316" spans="1:11" x14ac:dyDescent="0.25">
      <c r="A316" s="4" t="s">
        <v>543</v>
      </c>
      <c r="B316" s="4" t="s">
        <v>106</v>
      </c>
      <c r="D316" s="4" t="s">
        <v>1185</v>
      </c>
      <c r="E316" s="4" t="s">
        <v>1186</v>
      </c>
      <c r="G316" s="4"/>
      <c r="H316" s="4"/>
      <c r="J316" s="4" t="s">
        <v>2233</v>
      </c>
      <c r="K316" s="4" t="s">
        <v>2234</v>
      </c>
    </row>
    <row r="317" spans="1:11" x14ac:dyDescent="0.25">
      <c r="A317" s="4" t="s">
        <v>544</v>
      </c>
      <c r="B317" s="4" t="s">
        <v>545</v>
      </c>
      <c r="D317" s="4" t="s">
        <v>1187</v>
      </c>
      <c r="E317" s="4" t="s">
        <v>1188</v>
      </c>
      <c r="G317" s="4"/>
      <c r="H317" s="4"/>
      <c r="J317" s="4" t="s">
        <v>2235</v>
      </c>
      <c r="K317" s="4" t="s">
        <v>2236</v>
      </c>
    </row>
    <row r="318" spans="1:11" x14ac:dyDescent="0.25">
      <c r="A318" s="4" t="s">
        <v>546</v>
      </c>
      <c r="B318" s="4" t="s">
        <v>254</v>
      </c>
      <c r="D318" s="4" t="s">
        <v>1189</v>
      </c>
      <c r="E318" s="4" t="s">
        <v>1190</v>
      </c>
      <c r="G318" s="4"/>
      <c r="H318" s="4"/>
      <c r="J318" s="4" t="s">
        <v>2237</v>
      </c>
      <c r="K318" s="4" t="s">
        <v>2238</v>
      </c>
    </row>
    <row r="319" spans="1:11" x14ac:dyDescent="0.25">
      <c r="A319" s="4" t="s">
        <v>547</v>
      </c>
      <c r="B319" s="4" t="s">
        <v>256</v>
      </c>
      <c r="D319" s="4" t="s">
        <v>1191</v>
      </c>
      <c r="E319" s="4" t="s">
        <v>1192</v>
      </c>
      <c r="G319" s="4"/>
      <c r="H319" s="4"/>
      <c r="J319" s="4" t="s">
        <v>2239</v>
      </c>
      <c r="K319" s="4" t="s">
        <v>2240</v>
      </c>
    </row>
    <row r="320" spans="1:11" x14ac:dyDescent="0.25">
      <c r="A320" s="4" t="s">
        <v>548</v>
      </c>
      <c r="B320" s="4" t="s">
        <v>258</v>
      </c>
      <c r="D320" s="4" t="s">
        <v>1193</v>
      </c>
      <c r="E320" s="4" t="s">
        <v>1194</v>
      </c>
      <c r="G320" s="4"/>
      <c r="H320" s="4"/>
      <c r="J320" s="4" t="s">
        <v>2241</v>
      </c>
      <c r="K320" s="4" t="s">
        <v>2242</v>
      </c>
    </row>
    <row r="321" spans="1:11" x14ac:dyDescent="0.25">
      <c r="A321" s="4" t="s">
        <v>549</v>
      </c>
      <c r="B321" s="4" t="s">
        <v>270</v>
      </c>
      <c r="D321" s="4" t="s">
        <v>1195</v>
      </c>
      <c r="E321" s="4" t="s">
        <v>1196</v>
      </c>
      <c r="G321" s="4"/>
      <c r="H321" s="4"/>
      <c r="J321" s="4" t="s">
        <v>2243</v>
      </c>
      <c r="K321" s="4" t="s">
        <v>2186</v>
      </c>
    </row>
    <row r="322" spans="1:11" x14ac:dyDescent="0.25">
      <c r="A322" s="4" t="s">
        <v>550</v>
      </c>
      <c r="B322" s="4" t="s">
        <v>118</v>
      </c>
      <c r="D322" s="4" t="s">
        <v>1197</v>
      </c>
      <c r="E322" s="4" t="s">
        <v>1198</v>
      </c>
      <c r="G322" s="4"/>
      <c r="H322" s="4"/>
      <c r="J322" s="4" t="s">
        <v>2244</v>
      </c>
      <c r="K322" s="4" t="s">
        <v>2245</v>
      </c>
    </row>
    <row r="323" spans="1:11" x14ac:dyDescent="0.25">
      <c r="A323" s="4" t="s">
        <v>551</v>
      </c>
      <c r="B323" s="4" t="s">
        <v>124</v>
      </c>
      <c r="D323" s="4" t="s">
        <v>1199</v>
      </c>
      <c r="E323" s="4" t="s">
        <v>1200</v>
      </c>
      <c r="G323" s="4"/>
      <c r="H323" s="4"/>
      <c r="J323" s="4" t="s">
        <v>2246</v>
      </c>
      <c r="K323" s="4" t="s">
        <v>2247</v>
      </c>
    </row>
    <row r="324" spans="1:11" x14ac:dyDescent="0.25">
      <c r="A324" s="4" t="s">
        <v>552</v>
      </c>
      <c r="B324" s="4" t="s">
        <v>277</v>
      </c>
      <c r="D324" s="4" t="s">
        <v>1201</v>
      </c>
      <c r="E324" s="4" t="s">
        <v>1202</v>
      </c>
      <c r="G324" s="4"/>
      <c r="H324" s="4"/>
      <c r="J324" s="4" t="s">
        <v>2248</v>
      </c>
      <c r="K324" s="4" t="s">
        <v>2249</v>
      </c>
    </row>
    <row r="325" spans="1:11" x14ac:dyDescent="0.25">
      <c r="A325" s="4" t="s">
        <v>553</v>
      </c>
      <c r="B325" s="4" t="s">
        <v>279</v>
      </c>
      <c r="D325" s="4" t="s">
        <v>1203</v>
      </c>
      <c r="E325" s="4" t="s">
        <v>1204</v>
      </c>
      <c r="G325" s="4"/>
      <c r="H325" s="4"/>
      <c r="J325" s="4" t="s">
        <v>2250</v>
      </c>
      <c r="K325" s="4" t="s">
        <v>2251</v>
      </c>
    </row>
    <row r="326" spans="1:11" x14ac:dyDescent="0.25">
      <c r="A326" s="4" t="s">
        <v>554</v>
      </c>
      <c r="B326" s="4" t="s">
        <v>126</v>
      </c>
      <c r="D326" s="4" t="s">
        <v>1205</v>
      </c>
      <c r="E326" s="4" t="s">
        <v>1206</v>
      </c>
      <c r="G326" s="4"/>
      <c r="H326" s="4"/>
      <c r="J326" s="4" t="s">
        <v>2252</v>
      </c>
      <c r="K326" s="4" t="s">
        <v>2253</v>
      </c>
    </row>
    <row r="327" spans="1:11" x14ac:dyDescent="0.25">
      <c r="A327" s="4" t="s">
        <v>555</v>
      </c>
      <c r="B327" s="4" t="s">
        <v>284</v>
      </c>
      <c r="D327" s="4" t="s">
        <v>1207</v>
      </c>
      <c r="E327" s="4" t="s">
        <v>1208</v>
      </c>
      <c r="G327" s="4"/>
      <c r="H327" s="4"/>
      <c r="J327" s="4" t="s">
        <v>2254</v>
      </c>
      <c r="K327" s="4" t="s">
        <v>2255</v>
      </c>
    </row>
    <row r="328" spans="1:11" x14ac:dyDescent="0.25">
      <c r="A328" s="4" t="s">
        <v>556</v>
      </c>
      <c r="B328" s="4" t="s">
        <v>134</v>
      </c>
      <c r="D328" s="4" t="s">
        <v>1209</v>
      </c>
      <c r="E328" s="4" t="s">
        <v>1210</v>
      </c>
      <c r="G328" s="4"/>
      <c r="H328" s="4"/>
      <c r="J328" s="4" t="s">
        <v>2256</v>
      </c>
      <c r="K328" s="4" t="s">
        <v>2257</v>
      </c>
    </row>
    <row r="329" spans="1:11" x14ac:dyDescent="0.25">
      <c r="A329" s="4" t="s">
        <v>557</v>
      </c>
      <c r="B329" s="4" t="s">
        <v>293</v>
      </c>
      <c r="D329" s="4" t="s">
        <v>1211</v>
      </c>
      <c r="E329" s="4" t="s">
        <v>1212</v>
      </c>
      <c r="G329" s="4"/>
      <c r="H329" s="4"/>
      <c r="J329" s="4" t="s">
        <v>2258</v>
      </c>
      <c r="K329" s="4" t="s">
        <v>2259</v>
      </c>
    </row>
    <row r="330" spans="1:11" x14ac:dyDescent="0.25">
      <c r="A330" s="4" t="s">
        <v>558</v>
      </c>
      <c r="B330" s="4" t="s">
        <v>559</v>
      </c>
      <c r="D330" s="4" t="s">
        <v>1213</v>
      </c>
      <c r="E330" s="4" t="s">
        <v>1214</v>
      </c>
      <c r="J330" s="4" t="s">
        <v>2260</v>
      </c>
      <c r="K330" s="4" t="s">
        <v>2261</v>
      </c>
    </row>
    <row r="331" spans="1:11" x14ac:dyDescent="0.25">
      <c r="A331" s="4" t="s">
        <v>560</v>
      </c>
      <c r="B331" s="4" t="s">
        <v>352</v>
      </c>
      <c r="D331" s="4" t="s">
        <v>1215</v>
      </c>
      <c r="E331" s="4" t="s">
        <v>1216</v>
      </c>
      <c r="J331" s="4" t="s">
        <v>2262</v>
      </c>
      <c r="K331" s="4" t="s">
        <v>2263</v>
      </c>
    </row>
    <row r="332" spans="1:11" x14ac:dyDescent="0.25">
      <c r="A332" s="4" t="s">
        <v>561</v>
      </c>
      <c r="B332" s="4" t="s">
        <v>140</v>
      </c>
      <c r="D332" s="4" t="s">
        <v>1217</v>
      </c>
      <c r="E332" s="4" t="s">
        <v>1218</v>
      </c>
      <c r="J332" s="4" t="s">
        <v>12264</v>
      </c>
      <c r="K332" s="4" t="s">
        <v>12265</v>
      </c>
    </row>
    <row r="333" spans="1:11" x14ac:dyDescent="0.25">
      <c r="D333" t="s">
        <v>1219</v>
      </c>
      <c r="E333" t="s">
        <v>1220</v>
      </c>
      <c r="J333" t="s">
        <v>2264</v>
      </c>
      <c r="K333" t="s">
        <v>2265</v>
      </c>
    </row>
    <row r="334" spans="1:11" x14ac:dyDescent="0.25">
      <c r="D334" t="s">
        <v>1221</v>
      </c>
      <c r="E334" t="s">
        <v>1222</v>
      </c>
      <c r="J334" t="s">
        <v>2266</v>
      </c>
      <c r="K334" t="s">
        <v>2267</v>
      </c>
    </row>
    <row r="335" spans="1:11" x14ac:dyDescent="0.25">
      <c r="D335" t="s">
        <v>1223</v>
      </c>
      <c r="E335" t="s">
        <v>1224</v>
      </c>
      <c r="J335" t="s">
        <v>2268</v>
      </c>
      <c r="K335" t="s">
        <v>2269</v>
      </c>
    </row>
    <row r="336" spans="1:11" x14ac:dyDescent="0.25">
      <c r="D336" t="s">
        <v>1225</v>
      </c>
      <c r="E336" t="s">
        <v>1226</v>
      </c>
      <c r="J336" t="s">
        <v>2270</v>
      </c>
      <c r="K336" t="s">
        <v>2271</v>
      </c>
    </row>
    <row r="337" spans="4:11" x14ac:dyDescent="0.25">
      <c r="D337" t="s">
        <v>1227</v>
      </c>
      <c r="E337" t="s">
        <v>1228</v>
      </c>
      <c r="J337" t="s">
        <v>2272</v>
      </c>
      <c r="K337" t="s">
        <v>2273</v>
      </c>
    </row>
    <row r="338" spans="4:11" x14ac:dyDescent="0.25">
      <c r="D338" t="s">
        <v>1229</v>
      </c>
      <c r="E338" t="s">
        <v>1230</v>
      </c>
      <c r="J338" t="s">
        <v>2274</v>
      </c>
      <c r="K338" t="s">
        <v>2275</v>
      </c>
    </row>
    <row r="339" spans="4:11" x14ac:dyDescent="0.25">
      <c r="D339" t="s">
        <v>1231</v>
      </c>
      <c r="E339" t="s">
        <v>1232</v>
      </c>
      <c r="J339" t="s">
        <v>2276</v>
      </c>
      <c r="K339" t="s">
        <v>2277</v>
      </c>
    </row>
    <row r="340" spans="4:11" x14ac:dyDescent="0.25">
      <c r="D340" t="s">
        <v>1233</v>
      </c>
      <c r="E340" t="s">
        <v>1234</v>
      </c>
      <c r="J340" t="s">
        <v>2278</v>
      </c>
      <c r="K340" t="s">
        <v>2279</v>
      </c>
    </row>
    <row r="341" spans="4:11" x14ac:dyDescent="0.25">
      <c r="D341" t="s">
        <v>1235</v>
      </c>
      <c r="E341" t="s">
        <v>1236</v>
      </c>
      <c r="J341" t="s">
        <v>2280</v>
      </c>
      <c r="K341" t="s">
        <v>2281</v>
      </c>
    </row>
    <row r="342" spans="4:11" x14ac:dyDescent="0.25">
      <c r="D342" t="s">
        <v>1237</v>
      </c>
      <c r="E342" t="s">
        <v>1238</v>
      </c>
      <c r="J342" t="s">
        <v>2282</v>
      </c>
      <c r="K342" t="s">
        <v>2283</v>
      </c>
    </row>
    <row r="343" spans="4:11" x14ac:dyDescent="0.25">
      <c r="D343" t="s">
        <v>1239</v>
      </c>
      <c r="E343" t="s">
        <v>1240</v>
      </c>
      <c r="J343" t="s">
        <v>2284</v>
      </c>
      <c r="K343" t="s">
        <v>2285</v>
      </c>
    </row>
    <row r="344" spans="4:11" x14ac:dyDescent="0.25">
      <c r="D344" t="s">
        <v>1241</v>
      </c>
      <c r="E344" t="s">
        <v>1242</v>
      </c>
      <c r="J344" t="s">
        <v>2286</v>
      </c>
      <c r="K344" t="s">
        <v>2287</v>
      </c>
    </row>
    <row r="345" spans="4:11" x14ac:dyDescent="0.25">
      <c r="D345" t="s">
        <v>1243</v>
      </c>
      <c r="E345" t="s">
        <v>1244</v>
      </c>
      <c r="J345" t="s">
        <v>2288</v>
      </c>
      <c r="K345" t="s">
        <v>2289</v>
      </c>
    </row>
    <row r="346" spans="4:11" x14ac:dyDescent="0.25">
      <c r="D346" t="s">
        <v>1245</v>
      </c>
      <c r="E346" t="s">
        <v>1246</v>
      </c>
      <c r="J346" t="s">
        <v>2290</v>
      </c>
      <c r="K346" t="s">
        <v>2291</v>
      </c>
    </row>
    <row r="347" spans="4:11" x14ac:dyDescent="0.25">
      <c r="D347" t="s">
        <v>1247</v>
      </c>
      <c r="E347" t="s">
        <v>1248</v>
      </c>
      <c r="J347" t="s">
        <v>2292</v>
      </c>
      <c r="K347" t="s">
        <v>2293</v>
      </c>
    </row>
    <row r="348" spans="4:11" x14ac:dyDescent="0.25">
      <c r="D348" t="s">
        <v>1249</v>
      </c>
      <c r="E348" t="s">
        <v>1250</v>
      </c>
      <c r="J348" t="s">
        <v>2294</v>
      </c>
      <c r="K348" t="s">
        <v>2295</v>
      </c>
    </row>
    <row r="349" spans="4:11" x14ac:dyDescent="0.25">
      <c r="D349" t="s">
        <v>1251</v>
      </c>
      <c r="E349" t="s">
        <v>1252</v>
      </c>
      <c r="J349" t="s">
        <v>2296</v>
      </c>
      <c r="K349" t="s">
        <v>2297</v>
      </c>
    </row>
    <row r="350" spans="4:11" x14ac:dyDescent="0.25">
      <c r="D350" t="s">
        <v>1253</v>
      </c>
      <c r="E350" t="s">
        <v>1254</v>
      </c>
      <c r="J350" t="s">
        <v>2298</v>
      </c>
      <c r="K350" t="s">
        <v>2299</v>
      </c>
    </row>
    <row r="351" spans="4:11" x14ac:dyDescent="0.25">
      <c r="D351" t="s">
        <v>1255</v>
      </c>
      <c r="E351" t="s">
        <v>1256</v>
      </c>
      <c r="J351" t="s">
        <v>2300</v>
      </c>
      <c r="K351" t="s">
        <v>2301</v>
      </c>
    </row>
    <row r="352" spans="4:11" x14ac:dyDescent="0.25">
      <c r="D352" t="s">
        <v>1257</v>
      </c>
      <c r="E352" t="s">
        <v>1258</v>
      </c>
      <c r="J352" t="s">
        <v>2302</v>
      </c>
      <c r="K352" t="s">
        <v>2303</v>
      </c>
    </row>
    <row r="353" spans="4:11" x14ac:dyDescent="0.25">
      <c r="D353" t="s">
        <v>1259</v>
      </c>
      <c r="E353" t="s">
        <v>1260</v>
      </c>
      <c r="J353" t="s">
        <v>2304</v>
      </c>
      <c r="K353" t="s">
        <v>2305</v>
      </c>
    </row>
    <row r="354" spans="4:11" x14ac:dyDescent="0.25">
      <c r="D354" t="s">
        <v>1261</v>
      </c>
      <c r="E354" t="s">
        <v>1262</v>
      </c>
      <c r="J354" t="s">
        <v>2306</v>
      </c>
      <c r="K354" t="s">
        <v>2307</v>
      </c>
    </row>
    <row r="355" spans="4:11" x14ac:dyDescent="0.25">
      <c r="D355" t="s">
        <v>1263</v>
      </c>
      <c r="E355" t="s">
        <v>1264</v>
      </c>
      <c r="J355" t="s">
        <v>2308</v>
      </c>
      <c r="K355" t="s">
        <v>2309</v>
      </c>
    </row>
    <row r="356" spans="4:11" x14ac:dyDescent="0.25">
      <c r="D356" t="s">
        <v>1265</v>
      </c>
      <c r="E356" t="s">
        <v>1266</v>
      </c>
      <c r="J356" t="s">
        <v>2310</v>
      </c>
      <c r="K356" t="s">
        <v>2311</v>
      </c>
    </row>
    <row r="357" spans="4:11" x14ac:dyDescent="0.25">
      <c r="D357" t="s">
        <v>1267</v>
      </c>
      <c r="E357" t="s">
        <v>1268</v>
      </c>
      <c r="J357" t="s">
        <v>2312</v>
      </c>
      <c r="K357" t="s">
        <v>2313</v>
      </c>
    </row>
    <row r="358" spans="4:11" x14ac:dyDescent="0.25">
      <c r="D358" t="s">
        <v>1269</v>
      </c>
      <c r="E358" t="s">
        <v>1270</v>
      </c>
      <c r="J358" t="s">
        <v>2314</v>
      </c>
      <c r="K358" t="s">
        <v>2315</v>
      </c>
    </row>
    <row r="359" spans="4:11" x14ac:dyDescent="0.25">
      <c r="D359" t="s">
        <v>1271</v>
      </c>
      <c r="E359" t="s">
        <v>1272</v>
      </c>
      <c r="J359" t="s">
        <v>2316</v>
      </c>
      <c r="K359" t="s">
        <v>2317</v>
      </c>
    </row>
    <row r="360" spans="4:11" x14ac:dyDescent="0.25">
      <c r="D360" t="s">
        <v>1273</v>
      </c>
      <c r="E360" t="s">
        <v>1274</v>
      </c>
      <c r="J360" t="s">
        <v>2318</v>
      </c>
      <c r="K360" t="s">
        <v>2319</v>
      </c>
    </row>
    <row r="361" spans="4:11" x14ac:dyDescent="0.25">
      <c r="D361" t="s">
        <v>1275</v>
      </c>
      <c r="E361" t="s">
        <v>1276</v>
      </c>
      <c r="J361" t="s">
        <v>2320</v>
      </c>
      <c r="K361" t="s">
        <v>2321</v>
      </c>
    </row>
    <row r="362" spans="4:11" x14ac:dyDescent="0.25">
      <c r="D362" t="s">
        <v>1277</v>
      </c>
      <c r="E362" t="s">
        <v>1278</v>
      </c>
      <c r="J362" t="s">
        <v>2322</v>
      </c>
      <c r="K362" t="s">
        <v>2323</v>
      </c>
    </row>
    <row r="363" spans="4:11" x14ac:dyDescent="0.25">
      <c r="D363" t="s">
        <v>1279</v>
      </c>
      <c r="E363" t="s">
        <v>1280</v>
      </c>
      <c r="J363" t="s">
        <v>2324</v>
      </c>
      <c r="K363" t="s">
        <v>2325</v>
      </c>
    </row>
    <row r="364" spans="4:11" x14ac:dyDescent="0.25">
      <c r="D364" t="s">
        <v>1281</v>
      </c>
      <c r="E364" t="s">
        <v>1282</v>
      </c>
      <c r="J364" t="s">
        <v>2326</v>
      </c>
      <c r="K364" t="s">
        <v>2327</v>
      </c>
    </row>
    <row r="365" spans="4:11" x14ac:dyDescent="0.25">
      <c r="D365" t="s">
        <v>1283</v>
      </c>
      <c r="E365" t="s">
        <v>1284</v>
      </c>
      <c r="J365" t="s">
        <v>2328</v>
      </c>
      <c r="K365" t="s">
        <v>2329</v>
      </c>
    </row>
    <row r="366" spans="4:11" x14ac:dyDescent="0.25">
      <c r="D366" t="s">
        <v>1285</v>
      </c>
      <c r="E366" t="s">
        <v>1286</v>
      </c>
      <c r="J366" t="s">
        <v>2330</v>
      </c>
      <c r="K366" t="s">
        <v>2331</v>
      </c>
    </row>
    <row r="367" spans="4:11" x14ac:dyDescent="0.25">
      <c r="D367" t="s">
        <v>1287</v>
      </c>
      <c r="E367" t="s">
        <v>1288</v>
      </c>
      <c r="J367" t="s">
        <v>2332</v>
      </c>
      <c r="K367" t="s">
        <v>2333</v>
      </c>
    </row>
    <row r="368" spans="4:11" x14ac:dyDescent="0.25">
      <c r="D368" t="s">
        <v>1289</v>
      </c>
      <c r="E368" t="s">
        <v>1290</v>
      </c>
      <c r="J368" t="s">
        <v>2334</v>
      </c>
      <c r="K368" t="s">
        <v>2335</v>
      </c>
    </row>
    <row r="369" spans="4:11" x14ac:dyDescent="0.25">
      <c r="D369" t="s">
        <v>1291</v>
      </c>
      <c r="E369" t="s">
        <v>1292</v>
      </c>
      <c r="J369" t="s">
        <v>2336</v>
      </c>
      <c r="K369" t="s">
        <v>2337</v>
      </c>
    </row>
    <row r="370" spans="4:11" x14ac:dyDescent="0.25">
      <c r="D370" t="s">
        <v>1293</v>
      </c>
      <c r="E370" t="s">
        <v>1294</v>
      </c>
      <c r="J370" t="s">
        <v>2338</v>
      </c>
      <c r="K370" t="s">
        <v>2339</v>
      </c>
    </row>
    <row r="371" spans="4:11" x14ac:dyDescent="0.25">
      <c r="D371" t="s">
        <v>1295</v>
      </c>
      <c r="E371" t="s">
        <v>1296</v>
      </c>
      <c r="J371" t="s">
        <v>2340</v>
      </c>
      <c r="K371" t="s">
        <v>2341</v>
      </c>
    </row>
    <row r="372" spans="4:11" x14ac:dyDescent="0.25">
      <c r="D372" t="s">
        <v>1297</v>
      </c>
      <c r="E372" t="s">
        <v>1298</v>
      </c>
      <c r="J372" t="s">
        <v>2342</v>
      </c>
      <c r="K372" t="s">
        <v>2343</v>
      </c>
    </row>
    <row r="373" spans="4:11" x14ac:dyDescent="0.25">
      <c r="D373" t="s">
        <v>1299</v>
      </c>
      <c r="E373" t="s">
        <v>1300</v>
      </c>
      <c r="J373" t="s">
        <v>2344</v>
      </c>
      <c r="K373" t="s">
        <v>2345</v>
      </c>
    </row>
    <row r="374" spans="4:11" x14ac:dyDescent="0.25">
      <c r="D374" t="s">
        <v>1301</v>
      </c>
      <c r="E374" t="s">
        <v>1302</v>
      </c>
      <c r="J374" t="s">
        <v>2346</v>
      </c>
      <c r="K374" t="s">
        <v>2347</v>
      </c>
    </row>
    <row r="375" spans="4:11" x14ac:dyDescent="0.25">
      <c r="D375" t="s">
        <v>1303</v>
      </c>
      <c r="E375" t="s">
        <v>1304</v>
      </c>
      <c r="J375" t="s">
        <v>2348</v>
      </c>
      <c r="K375" t="s">
        <v>2349</v>
      </c>
    </row>
    <row r="376" spans="4:11" x14ac:dyDescent="0.25">
      <c r="D376" t="s">
        <v>1305</v>
      </c>
      <c r="E376" t="s">
        <v>1306</v>
      </c>
      <c r="J376" t="s">
        <v>2350</v>
      </c>
      <c r="K376" t="s">
        <v>2351</v>
      </c>
    </row>
    <row r="377" spans="4:11" x14ac:dyDescent="0.25">
      <c r="D377" t="s">
        <v>1307</v>
      </c>
      <c r="E377" t="s">
        <v>1308</v>
      </c>
      <c r="J377" t="s">
        <v>2352</v>
      </c>
      <c r="K377" t="s">
        <v>2353</v>
      </c>
    </row>
    <row r="378" spans="4:11" x14ac:dyDescent="0.25">
      <c r="D378" t="s">
        <v>1309</v>
      </c>
      <c r="E378" t="s">
        <v>1310</v>
      </c>
      <c r="J378" t="s">
        <v>2354</v>
      </c>
      <c r="K378" t="s">
        <v>2355</v>
      </c>
    </row>
    <row r="379" spans="4:11" x14ac:dyDescent="0.25">
      <c r="D379" t="s">
        <v>1311</v>
      </c>
      <c r="E379" t="s">
        <v>1312</v>
      </c>
      <c r="J379" t="s">
        <v>2356</v>
      </c>
      <c r="K379" t="s">
        <v>2357</v>
      </c>
    </row>
    <row r="380" spans="4:11" x14ac:dyDescent="0.25">
      <c r="D380" t="s">
        <v>1313</v>
      </c>
      <c r="E380" t="s">
        <v>1314</v>
      </c>
      <c r="J380" t="s">
        <v>2358</v>
      </c>
      <c r="K380" t="s">
        <v>2359</v>
      </c>
    </row>
    <row r="381" spans="4:11" x14ac:dyDescent="0.25">
      <c r="D381" t="s">
        <v>1315</v>
      </c>
      <c r="E381" t="s">
        <v>1316</v>
      </c>
      <c r="J381" t="s">
        <v>2360</v>
      </c>
      <c r="K381" t="s">
        <v>2361</v>
      </c>
    </row>
    <row r="382" spans="4:11" x14ac:dyDescent="0.25">
      <c r="D382" t="s">
        <v>1317</v>
      </c>
      <c r="E382" t="s">
        <v>1318</v>
      </c>
      <c r="J382" t="s">
        <v>2362</v>
      </c>
      <c r="K382" t="s">
        <v>2363</v>
      </c>
    </row>
    <row r="383" spans="4:11" x14ac:dyDescent="0.25">
      <c r="D383" t="s">
        <v>1319</v>
      </c>
      <c r="E383" t="s">
        <v>1320</v>
      </c>
      <c r="J383" t="s">
        <v>2364</v>
      </c>
      <c r="K383" t="s">
        <v>2365</v>
      </c>
    </row>
    <row r="384" spans="4:11" x14ac:dyDescent="0.25">
      <c r="D384" t="s">
        <v>1321</v>
      </c>
      <c r="E384" t="s">
        <v>1322</v>
      </c>
      <c r="J384" t="s">
        <v>2366</v>
      </c>
      <c r="K384" t="s">
        <v>2367</v>
      </c>
    </row>
    <row r="385" spans="4:11" x14ac:dyDescent="0.25">
      <c r="D385" t="s">
        <v>1323</v>
      </c>
      <c r="E385" t="s">
        <v>1324</v>
      </c>
      <c r="J385" t="s">
        <v>2368</v>
      </c>
      <c r="K385" t="s">
        <v>2369</v>
      </c>
    </row>
    <row r="386" spans="4:11" x14ac:dyDescent="0.25">
      <c r="D386" t="s">
        <v>1325</v>
      </c>
      <c r="E386" t="s">
        <v>1326</v>
      </c>
      <c r="J386" t="s">
        <v>2370</v>
      </c>
      <c r="K386" t="s">
        <v>2371</v>
      </c>
    </row>
    <row r="387" spans="4:11" x14ac:dyDescent="0.25">
      <c r="D387" t="s">
        <v>1327</v>
      </c>
      <c r="E387" t="s">
        <v>1328</v>
      </c>
      <c r="J387" t="s">
        <v>2372</v>
      </c>
      <c r="K387" t="s">
        <v>2373</v>
      </c>
    </row>
    <row r="388" spans="4:11" x14ac:dyDescent="0.25">
      <c r="D388" t="s">
        <v>1329</v>
      </c>
      <c r="E388" t="s">
        <v>1330</v>
      </c>
      <c r="J388" t="s">
        <v>2374</v>
      </c>
      <c r="K388" t="s">
        <v>2375</v>
      </c>
    </row>
    <row r="389" spans="4:11" x14ac:dyDescent="0.25">
      <c r="D389" t="s">
        <v>1331</v>
      </c>
      <c r="E389" t="s">
        <v>1332</v>
      </c>
      <c r="J389" t="s">
        <v>2376</v>
      </c>
      <c r="K389" t="s">
        <v>2377</v>
      </c>
    </row>
    <row r="390" spans="4:11" x14ac:dyDescent="0.25">
      <c r="D390" t="s">
        <v>1333</v>
      </c>
      <c r="E390" t="s">
        <v>1334</v>
      </c>
      <c r="J390" t="s">
        <v>2378</v>
      </c>
      <c r="K390" t="s">
        <v>2379</v>
      </c>
    </row>
    <row r="391" spans="4:11" x14ac:dyDescent="0.25">
      <c r="D391" t="s">
        <v>1335</v>
      </c>
      <c r="E391" t="s">
        <v>1336</v>
      </c>
      <c r="J391" t="s">
        <v>2380</v>
      </c>
      <c r="K391" t="s">
        <v>2381</v>
      </c>
    </row>
    <row r="392" spans="4:11" x14ac:dyDescent="0.25">
      <c r="D392" t="s">
        <v>1337</v>
      </c>
      <c r="E392" t="s">
        <v>1338</v>
      </c>
      <c r="J392" t="s">
        <v>2382</v>
      </c>
      <c r="K392" t="s">
        <v>2383</v>
      </c>
    </row>
    <row r="393" spans="4:11" x14ac:dyDescent="0.25">
      <c r="D393" t="s">
        <v>1339</v>
      </c>
      <c r="E393" t="s">
        <v>1340</v>
      </c>
      <c r="J393" t="s">
        <v>2384</v>
      </c>
      <c r="K393" t="s">
        <v>2385</v>
      </c>
    </row>
    <row r="394" spans="4:11" x14ac:dyDescent="0.25">
      <c r="D394" t="s">
        <v>1341</v>
      </c>
      <c r="E394" t="s">
        <v>1342</v>
      </c>
      <c r="J394" t="s">
        <v>2386</v>
      </c>
      <c r="K394" t="s">
        <v>2387</v>
      </c>
    </row>
    <row r="395" spans="4:11" x14ac:dyDescent="0.25">
      <c r="D395" t="s">
        <v>1343</v>
      </c>
      <c r="E395" t="s">
        <v>1344</v>
      </c>
      <c r="J395" t="s">
        <v>2388</v>
      </c>
      <c r="K395" t="s">
        <v>2389</v>
      </c>
    </row>
    <row r="396" spans="4:11" x14ac:dyDescent="0.25">
      <c r="D396" t="s">
        <v>1345</v>
      </c>
      <c r="E396" t="s">
        <v>1346</v>
      </c>
      <c r="J396" t="s">
        <v>2390</v>
      </c>
      <c r="K396" t="s">
        <v>2391</v>
      </c>
    </row>
    <row r="397" spans="4:11" x14ac:dyDescent="0.25">
      <c r="D397" t="s">
        <v>1347</v>
      </c>
      <c r="E397" t="s">
        <v>1348</v>
      </c>
      <c r="J397" t="s">
        <v>2392</v>
      </c>
      <c r="K397" t="s">
        <v>2393</v>
      </c>
    </row>
    <row r="398" spans="4:11" x14ac:dyDescent="0.25">
      <c r="D398" t="s">
        <v>1349</v>
      </c>
      <c r="E398" t="s">
        <v>1350</v>
      </c>
      <c r="J398" t="s">
        <v>2394</v>
      </c>
      <c r="K398" t="s">
        <v>2395</v>
      </c>
    </row>
    <row r="399" spans="4:11" x14ac:dyDescent="0.25">
      <c r="D399" t="s">
        <v>1351</v>
      </c>
      <c r="E399" t="s">
        <v>1352</v>
      </c>
      <c r="J399" t="s">
        <v>2396</v>
      </c>
      <c r="K399" t="s">
        <v>2397</v>
      </c>
    </row>
    <row r="400" spans="4:11" x14ac:dyDescent="0.25">
      <c r="D400" t="s">
        <v>1353</v>
      </c>
      <c r="E400" t="s">
        <v>1354</v>
      </c>
      <c r="J400" t="s">
        <v>2398</v>
      </c>
      <c r="K400" t="s">
        <v>2399</v>
      </c>
    </row>
    <row r="401" spans="4:11" x14ac:dyDescent="0.25">
      <c r="D401" t="s">
        <v>1355</v>
      </c>
      <c r="E401" t="s">
        <v>1356</v>
      </c>
      <c r="J401" t="s">
        <v>2400</v>
      </c>
      <c r="K401" t="s">
        <v>2401</v>
      </c>
    </row>
    <row r="402" spans="4:11" x14ac:dyDescent="0.25">
      <c r="D402" t="s">
        <v>1357</v>
      </c>
      <c r="E402" t="s">
        <v>1358</v>
      </c>
      <c r="J402" t="s">
        <v>2402</v>
      </c>
      <c r="K402" t="s">
        <v>2403</v>
      </c>
    </row>
    <row r="403" spans="4:11" x14ac:dyDescent="0.25">
      <c r="D403" t="s">
        <v>1359</v>
      </c>
      <c r="E403" t="s">
        <v>1360</v>
      </c>
      <c r="J403" t="s">
        <v>2404</v>
      </c>
      <c r="K403" t="s">
        <v>2405</v>
      </c>
    </row>
    <row r="404" spans="4:11" x14ac:dyDescent="0.25">
      <c r="D404" t="s">
        <v>1361</v>
      </c>
      <c r="E404" t="s">
        <v>1362</v>
      </c>
      <c r="J404" t="s">
        <v>2406</v>
      </c>
      <c r="K404" t="s">
        <v>2407</v>
      </c>
    </row>
    <row r="405" spans="4:11" x14ac:dyDescent="0.25">
      <c r="D405" t="s">
        <v>1363</v>
      </c>
      <c r="E405" t="s">
        <v>1364</v>
      </c>
      <c r="J405" t="s">
        <v>2408</v>
      </c>
      <c r="K405" t="s">
        <v>2409</v>
      </c>
    </row>
    <row r="406" spans="4:11" x14ac:dyDescent="0.25">
      <c r="D406" t="s">
        <v>1365</v>
      </c>
      <c r="E406" t="s">
        <v>1366</v>
      </c>
      <c r="J406" t="s">
        <v>2410</v>
      </c>
      <c r="K406" t="s">
        <v>2411</v>
      </c>
    </row>
    <row r="407" spans="4:11" x14ac:dyDescent="0.25">
      <c r="D407" t="s">
        <v>1367</v>
      </c>
      <c r="E407" t="s">
        <v>1368</v>
      </c>
      <c r="J407" t="s">
        <v>2412</v>
      </c>
      <c r="K407" t="s">
        <v>2413</v>
      </c>
    </row>
    <row r="408" spans="4:11" x14ac:dyDescent="0.25">
      <c r="D408" t="s">
        <v>1369</v>
      </c>
      <c r="E408" t="s">
        <v>1370</v>
      </c>
      <c r="J408" t="s">
        <v>2414</v>
      </c>
      <c r="K408" t="s">
        <v>2415</v>
      </c>
    </row>
    <row r="409" spans="4:11" x14ac:dyDescent="0.25">
      <c r="D409" t="s">
        <v>1371</v>
      </c>
      <c r="E409" t="s">
        <v>1372</v>
      </c>
      <c r="J409" t="s">
        <v>2416</v>
      </c>
      <c r="K409" t="s">
        <v>2417</v>
      </c>
    </row>
    <row r="410" spans="4:11" x14ac:dyDescent="0.25">
      <c r="D410" t="s">
        <v>1373</v>
      </c>
      <c r="E410" t="s">
        <v>1374</v>
      </c>
      <c r="J410" t="s">
        <v>2418</v>
      </c>
      <c r="K410" t="s">
        <v>2419</v>
      </c>
    </row>
    <row r="411" spans="4:11" x14ac:dyDescent="0.25">
      <c r="D411" t="s">
        <v>1375</v>
      </c>
      <c r="E411" t="s">
        <v>1376</v>
      </c>
      <c r="J411" t="s">
        <v>2420</v>
      </c>
      <c r="K411" t="s">
        <v>2421</v>
      </c>
    </row>
    <row r="412" spans="4:11" x14ac:dyDescent="0.25">
      <c r="D412" t="s">
        <v>1377</v>
      </c>
      <c r="E412" t="s">
        <v>1378</v>
      </c>
      <c r="J412" t="s">
        <v>2422</v>
      </c>
      <c r="K412" t="s">
        <v>2423</v>
      </c>
    </row>
    <row r="413" spans="4:11" x14ac:dyDescent="0.25">
      <c r="D413" t="s">
        <v>1379</v>
      </c>
      <c r="E413" t="s">
        <v>1380</v>
      </c>
      <c r="J413" t="s">
        <v>2424</v>
      </c>
      <c r="K413" t="s">
        <v>2425</v>
      </c>
    </row>
    <row r="414" spans="4:11" x14ac:dyDescent="0.25">
      <c r="D414" t="s">
        <v>1381</v>
      </c>
      <c r="E414" t="s">
        <v>1382</v>
      </c>
      <c r="J414" t="s">
        <v>2426</v>
      </c>
      <c r="K414" t="s">
        <v>2427</v>
      </c>
    </row>
    <row r="415" spans="4:11" x14ac:dyDescent="0.25">
      <c r="D415" t="s">
        <v>1383</v>
      </c>
      <c r="E415" t="s">
        <v>1384</v>
      </c>
      <c r="J415" t="s">
        <v>2428</v>
      </c>
      <c r="K415" t="s">
        <v>2429</v>
      </c>
    </row>
    <row r="416" spans="4:11" x14ac:dyDescent="0.25">
      <c r="D416" t="s">
        <v>1385</v>
      </c>
      <c r="E416" t="s">
        <v>1386</v>
      </c>
      <c r="J416" t="s">
        <v>2430</v>
      </c>
      <c r="K416" t="s">
        <v>2431</v>
      </c>
    </row>
    <row r="417" spans="4:11" x14ac:dyDescent="0.25">
      <c r="D417" t="s">
        <v>1387</v>
      </c>
      <c r="E417" t="s">
        <v>1388</v>
      </c>
      <c r="J417" t="s">
        <v>2432</v>
      </c>
      <c r="K417" t="s">
        <v>2433</v>
      </c>
    </row>
    <row r="418" spans="4:11" x14ac:dyDescent="0.25">
      <c r="D418" t="s">
        <v>1389</v>
      </c>
      <c r="E418" t="s">
        <v>1390</v>
      </c>
      <c r="J418" t="s">
        <v>2434</v>
      </c>
      <c r="K418" t="s">
        <v>2435</v>
      </c>
    </row>
    <row r="419" spans="4:11" x14ac:dyDescent="0.25">
      <c r="D419" t="s">
        <v>1391</v>
      </c>
      <c r="E419" t="s">
        <v>1392</v>
      </c>
      <c r="J419" t="s">
        <v>2436</v>
      </c>
      <c r="K419" t="s">
        <v>2437</v>
      </c>
    </row>
    <row r="420" spans="4:11" x14ac:dyDescent="0.25">
      <c r="D420" t="s">
        <v>1393</v>
      </c>
      <c r="E420" t="s">
        <v>1394</v>
      </c>
      <c r="J420" t="s">
        <v>2438</v>
      </c>
      <c r="K420" t="s">
        <v>2439</v>
      </c>
    </row>
    <row r="421" spans="4:11" x14ac:dyDescent="0.25">
      <c r="D421" t="s">
        <v>1395</v>
      </c>
      <c r="E421" t="s">
        <v>1396</v>
      </c>
      <c r="J421" t="s">
        <v>2440</v>
      </c>
      <c r="K421" t="s">
        <v>2441</v>
      </c>
    </row>
    <row r="422" spans="4:11" x14ac:dyDescent="0.25">
      <c r="D422" t="s">
        <v>1397</v>
      </c>
      <c r="E422" t="s">
        <v>1398</v>
      </c>
      <c r="J422" t="s">
        <v>2442</v>
      </c>
      <c r="K422" t="s">
        <v>2443</v>
      </c>
    </row>
    <row r="423" spans="4:11" x14ac:dyDescent="0.25">
      <c r="D423" t="s">
        <v>1399</v>
      </c>
      <c r="E423" t="s">
        <v>1400</v>
      </c>
      <c r="J423" t="s">
        <v>2444</v>
      </c>
      <c r="K423" t="s">
        <v>2445</v>
      </c>
    </row>
    <row r="424" spans="4:11" x14ac:dyDescent="0.25">
      <c r="D424" t="s">
        <v>1401</v>
      </c>
      <c r="E424" t="s">
        <v>1402</v>
      </c>
      <c r="J424" t="s">
        <v>2446</v>
      </c>
      <c r="K424" t="s">
        <v>2447</v>
      </c>
    </row>
    <row r="425" spans="4:11" x14ac:dyDescent="0.25">
      <c r="D425" t="s">
        <v>1403</v>
      </c>
      <c r="E425" t="s">
        <v>1404</v>
      </c>
      <c r="J425" t="s">
        <v>2448</v>
      </c>
      <c r="K425" t="s">
        <v>2449</v>
      </c>
    </row>
    <row r="426" spans="4:11" x14ac:dyDescent="0.25">
      <c r="D426" t="s">
        <v>1405</v>
      </c>
      <c r="E426" t="s">
        <v>1406</v>
      </c>
      <c r="J426" t="s">
        <v>2450</v>
      </c>
      <c r="K426" t="s">
        <v>2451</v>
      </c>
    </row>
    <row r="427" spans="4:11" x14ac:dyDescent="0.25">
      <c r="D427" t="s">
        <v>1407</v>
      </c>
      <c r="E427" t="s">
        <v>1408</v>
      </c>
      <c r="J427" t="s">
        <v>2452</v>
      </c>
      <c r="K427" t="s">
        <v>2453</v>
      </c>
    </row>
    <row r="428" spans="4:11" x14ac:dyDescent="0.25">
      <c r="D428" t="s">
        <v>1409</v>
      </c>
      <c r="E428" t="s">
        <v>1410</v>
      </c>
      <c r="J428" t="s">
        <v>2454</v>
      </c>
      <c r="K428" t="s">
        <v>2455</v>
      </c>
    </row>
    <row r="429" spans="4:11" x14ac:dyDescent="0.25">
      <c r="D429" t="s">
        <v>1411</v>
      </c>
      <c r="E429" t="s">
        <v>1412</v>
      </c>
      <c r="J429" t="s">
        <v>2456</v>
      </c>
      <c r="K429" t="s">
        <v>2457</v>
      </c>
    </row>
    <row r="430" spans="4:11" x14ac:dyDescent="0.25">
      <c r="D430" t="s">
        <v>1413</v>
      </c>
      <c r="E430" t="s">
        <v>1414</v>
      </c>
      <c r="J430" t="s">
        <v>2458</v>
      </c>
      <c r="K430" t="s">
        <v>2459</v>
      </c>
    </row>
    <row r="431" spans="4:11" x14ac:dyDescent="0.25">
      <c r="D431" t="s">
        <v>1415</v>
      </c>
      <c r="E431" t="s">
        <v>1416</v>
      </c>
      <c r="J431" t="s">
        <v>2460</v>
      </c>
      <c r="K431" t="s">
        <v>2461</v>
      </c>
    </row>
    <row r="432" spans="4:11" x14ac:dyDescent="0.25">
      <c r="D432" t="s">
        <v>1417</v>
      </c>
      <c r="E432" t="s">
        <v>1418</v>
      </c>
      <c r="J432" t="s">
        <v>2462</v>
      </c>
      <c r="K432" t="s">
        <v>2463</v>
      </c>
    </row>
    <row r="433" spans="4:11" x14ac:dyDescent="0.25">
      <c r="D433" t="s">
        <v>1419</v>
      </c>
      <c r="E433" t="s">
        <v>1420</v>
      </c>
      <c r="J433" t="s">
        <v>2464</v>
      </c>
      <c r="K433" t="s">
        <v>2465</v>
      </c>
    </row>
    <row r="434" spans="4:11" x14ac:dyDescent="0.25">
      <c r="D434" t="s">
        <v>1421</v>
      </c>
      <c r="E434" t="s">
        <v>1422</v>
      </c>
      <c r="J434" t="s">
        <v>2466</v>
      </c>
      <c r="K434" t="s">
        <v>2467</v>
      </c>
    </row>
    <row r="435" spans="4:11" x14ac:dyDescent="0.25">
      <c r="D435" t="s">
        <v>1423</v>
      </c>
      <c r="E435" t="s">
        <v>1424</v>
      </c>
      <c r="J435" t="s">
        <v>2468</v>
      </c>
      <c r="K435" t="s">
        <v>2469</v>
      </c>
    </row>
    <row r="436" spans="4:11" x14ac:dyDescent="0.25">
      <c r="D436" t="s">
        <v>1425</v>
      </c>
      <c r="E436" t="s">
        <v>1426</v>
      </c>
      <c r="J436" t="s">
        <v>2470</v>
      </c>
      <c r="K436" t="s">
        <v>2471</v>
      </c>
    </row>
    <row r="437" spans="4:11" x14ac:dyDescent="0.25">
      <c r="D437" t="s">
        <v>1427</v>
      </c>
      <c r="E437" t="s">
        <v>1428</v>
      </c>
      <c r="J437" t="s">
        <v>2472</v>
      </c>
      <c r="K437" t="s">
        <v>2473</v>
      </c>
    </row>
    <row r="438" spans="4:11" x14ac:dyDescent="0.25">
      <c r="D438" t="s">
        <v>1429</v>
      </c>
      <c r="E438" t="s">
        <v>1430</v>
      </c>
      <c r="J438" t="s">
        <v>2474</v>
      </c>
      <c r="K438" t="s">
        <v>2475</v>
      </c>
    </row>
    <row r="439" spans="4:11" x14ac:dyDescent="0.25">
      <c r="D439" t="s">
        <v>1431</v>
      </c>
      <c r="E439" t="s">
        <v>1432</v>
      </c>
      <c r="J439" t="s">
        <v>2476</v>
      </c>
      <c r="K439" t="s">
        <v>2477</v>
      </c>
    </row>
    <row r="440" spans="4:11" x14ac:dyDescent="0.25">
      <c r="D440" t="s">
        <v>1433</v>
      </c>
      <c r="E440" t="s">
        <v>1434</v>
      </c>
      <c r="J440" t="s">
        <v>2478</v>
      </c>
      <c r="K440" t="s">
        <v>2479</v>
      </c>
    </row>
    <row r="441" spans="4:11" x14ac:dyDescent="0.25">
      <c r="D441" t="s">
        <v>1435</v>
      </c>
      <c r="E441" t="s">
        <v>1436</v>
      </c>
      <c r="J441" t="s">
        <v>2480</v>
      </c>
      <c r="K441" t="s">
        <v>2481</v>
      </c>
    </row>
    <row r="442" spans="4:11" x14ac:dyDescent="0.25">
      <c r="D442" t="s">
        <v>1437</v>
      </c>
      <c r="E442" t="s">
        <v>1438</v>
      </c>
      <c r="J442" t="s">
        <v>2482</v>
      </c>
      <c r="K442" t="s">
        <v>2483</v>
      </c>
    </row>
    <row r="443" spans="4:11" x14ac:dyDescent="0.25">
      <c r="D443" t="s">
        <v>1439</v>
      </c>
      <c r="E443" t="s">
        <v>1440</v>
      </c>
      <c r="J443" t="s">
        <v>2484</v>
      </c>
      <c r="K443" t="s">
        <v>2485</v>
      </c>
    </row>
    <row r="444" spans="4:11" x14ac:dyDescent="0.25">
      <c r="D444" t="s">
        <v>1441</v>
      </c>
      <c r="E444" t="s">
        <v>1442</v>
      </c>
      <c r="J444" t="s">
        <v>2486</v>
      </c>
      <c r="K444" t="s">
        <v>2487</v>
      </c>
    </row>
    <row r="445" spans="4:11" x14ac:dyDescent="0.25">
      <c r="D445" t="s">
        <v>1443</v>
      </c>
      <c r="E445" t="s">
        <v>1444</v>
      </c>
      <c r="J445" t="s">
        <v>2488</v>
      </c>
      <c r="K445" t="s">
        <v>2489</v>
      </c>
    </row>
    <row r="446" spans="4:11" x14ac:dyDescent="0.25">
      <c r="D446" t="s">
        <v>1445</v>
      </c>
      <c r="E446" t="s">
        <v>1446</v>
      </c>
      <c r="J446" t="s">
        <v>2490</v>
      </c>
      <c r="K446" t="s">
        <v>2491</v>
      </c>
    </row>
    <row r="447" spans="4:11" x14ac:dyDescent="0.25">
      <c r="D447" t="s">
        <v>1447</v>
      </c>
      <c r="E447" t="s">
        <v>1448</v>
      </c>
      <c r="J447" t="s">
        <v>2492</v>
      </c>
      <c r="K447" t="s">
        <v>2493</v>
      </c>
    </row>
    <row r="448" spans="4:11" x14ac:dyDescent="0.25">
      <c r="D448" t="s">
        <v>1449</v>
      </c>
      <c r="E448" t="s">
        <v>1450</v>
      </c>
      <c r="J448" t="s">
        <v>2494</v>
      </c>
      <c r="K448" t="s">
        <v>2495</v>
      </c>
    </row>
    <row r="449" spans="4:11" x14ac:dyDescent="0.25">
      <c r="D449" t="s">
        <v>1451</v>
      </c>
      <c r="E449" t="s">
        <v>1452</v>
      </c>
      <c r="J449" t="s">
        <v>2496</v>
      </c>
      <c r="K449" t="s">
        <v>2497</v>
      </c>
    </row>
    <row r="450" spans="4:11" x14ac:dyDescent="0.25">
      <c r="D450" t="s">
        <v>1453</v>
      </c>
      <c r="E450" t="s">
        <v>1454</v>
      </c>
      <c r="J450" t="s">
        <v>2498</v>
      </c>
      <c r="K450" t="s">
        <v>2499</v>
      </c>
    </row>
    <row r="451" spans="4:11" x14ac:dyDescent="0.25">
      <c r="D451" t="s">
        <v>1455</v>
      </c>
      <c r="E451" t="s">
        <v>1456</v>
      </c>
      <c r="J451" t="s">
        <v>2500</v>
      </c>
      <c r="K451" t="s">
        <v>2499</v>
      </c>
    </row>
    <row r="452" spans="4:11" x14ac:dyDescent="0.25">
      <c r="D452" t="s">
        <v>1457</v>
      </c>
      <c r="E452" t="s">
        <v>1458</v>
      </c>
      <c r="J452" t="s">
        <v>2501</v>
      </c>
      <c r="K452" t="s">
        <v>2502</v>
      </c>
    </row>
    <row r="453" spans="4:11" x14ac:dyDescent="0.25">
      <c r="D453" t="s">
        <v>1459</v>
      </c>
      <c r="E453" t="s">
        <v>1460</v>
      </c>
      <c r="J453" t="s">
        <v>2503</v>
      </c>
      <c r="K453" t="s">
        <v>2502</v>
      </c>
    </row>
    <row r="454" spans="4:11" x14ac:dyDescent="0.25">
      <c r="D454" t="s">
        <v>1461</v>
      </c>
      <c r="E454" t="s">
        <v>1462</v>
      </c>
      <c r="J454" t="s">
        <v>2504</v>
      </c>
      <c r="K454" t="s">
        <v>2505</v>
      </c>
    </row>
    <row r="455" spans="4:11" x14ac:dyDescent="0.25">
      <c r="D455" t="s">
        <v>1463</v>
      </c>
      <c r="E455" t="s">
        <v>1464</v>
      </c>
      <c r="J455" t="s">
        <v>2506</v>
      </c>
      <c r="K455" t="s">
        <v>2507</v>
      </c>
    </row>
    <row r="456" spans="4:11" x14ac:dyDescent="0.25">
      <c r="D456" t="s">
        <v>1465</v>
      </c>
      <c r="E456" t="s">
        <v>1466</v>
      </c>
      <c r="J456" t="s">
        <v>2508</v>
      </c>
      <c r="K456" t="s">
        <v>2509</v>
      </c>
    </row>
    <row r="457" spans="4:11" x14ac:dyDescent="0.25">
      <c r="D457" t="s">
        <v>1467</v>
      </c>
      <c r="E457" t="s">
        <v>1468</v>
      </c>
      <c r="J457" t="s">
        <v>2510</v>
      </c>
      <c r="K457" t="s">
        <v>2511</v>
      </c>
    </row>
    <row r="458" spans="4:11" x14ac:dyDescent="0.25">
      <c r="D458" t="s">
        <v>1469</v>
      </c>
      <c r="E458" t="s">
        <v>1470</v>
      </c>
      <c r="J458" t="s">
        <v>2512</v>
      </c>
      <c r="K458" t="s">
        <v>2513</v>
      </c>
    </row>
    <row r="459" spans="4:11" x14ac:dyDescent="0.25">
      <c r="D459" t="s">
        <v>1471</v>
      </c>
      <c r="E459" t="s">
        <v>1472</v>
      </c>
      <c r="J459" t="s">
        <v>2514</v>
      </c>
      <c r="K459" t="s">
        <v>2515</v>
      </c>
    </row>
    <row r="460" spans="4:11" x14ac:dyDescent="0.25">
      <c r="D460" t="s">
        <v>1473</v>
      </c>
      <c r="E460" t="s">
        <v>1474</v>
      </c>
      <c r="J460" t="s">
        <v>2516</v>
      </c>
      <c r="K460" t="s">
        <v>2517</v>
      </c>
    </row>
    <row r="461" spans="4:11" x14ac:dyDescent="0.25">
      <c r="D461" t="s">
        <v>1475</v>
      </c>
      <c r="E461" t="s">
        <v>1476</v>
      </c>
      <c r="J461" t="s">
        <v>2518</v>
      </c>
      <c r="K461" t="s">
        <v>2519</v>
      </c>
    </row>
    <row r="462" spans="4:11" x14ac:dyDescent="0.25">
      <c r="D462" t="s">
        <v>1477</v>
      </c>
      <c r="E462" t="s">
        <v>1478</v>
      </c>
      <c r="J462" t="s">
        <v>2520</v>
      </c>
      <c r="K462" t="s">
        <v>2521</v>
      </c>
    </row>
    <row r="463" spans="4:11" x14ac:dyDescent="0.25">
      <c r="D463" t="s">
        <v>1479</v>
      </c>
      <c r="E463" t="s">
        <v>1480</v>
      </c>
      <c r="J463" t="s">
        <v>2522</v>
      </c>
      <c r="K463" t="s">
        <v>2523</v>
      </c>
    </row>
    <row r="464" spans="4:11" x14ac:dyDescent="0.25">
      <c r="D464" t="s">
        <v>1481</v>
      </c>
      <c r="E464" t="s">
        <v>1482</v>
      </c>
      <c r="J464" t="s">
        <v>2524</v>
      </c>
      <c r="K464" t="s">
        <v>2525</v>
      </c>
    </row>
    <row r="465" spans="4:11" x14ac:dyDescent="0.25">
      <c r="D465" t="s">
        <v>1483</v>
      </c>
      <c r="E465" t="s">
        <v>1484</v>
      </c>
      <c r="J465" t="s">
        <v>2526</v>
      </c>
      <c r="K465" t="s">
        <v>2527</v>
      </c>
    </row>
    <row r="466" spans="4:11" x14ac:dyDescent="0.25">
      <c r="D466" t="s">
        <v>1485</v>
      </c>
      <c r="E466" t="s">
        <v>1486</v>
      </c>
      <c r="J466" t="s">
        <v>2528</v>
      </c>
      <c r="K466" t="s">
        <v>2529</v>
      </c>
    </row>
    <row r="467" spans="4:11" x14ac:dyDescent="0.25">
      <c r="D467" t="s">
        <v>1487</v>
      </c>
      <c r="E467" t="s">
        <v>1488</v>
      </c>
      <c r="J467" t="s">
        <v>2530</v>
      </c>
      <c r="K467" t="s">
        <v>2531</v>
      </c>
    </row>
    <row r="468" spans="4:11" x14ac:dyDescent="0.25">
      <c r="J468" t="s">
        <v>2532</v>
      </c>
      <c r="K468" t="s">
        <v>2533</v>
      </c>
    </row>
    <row r="469" spans="4:11" x14ac:dyDescent="0.25">
      <c r="J469" t="s">
        <v>2534</v>
      </c>
      <c r="K469" t="s">
        <v>2535</v>
      </c>
    </row>
    <row r="470" spans="4:11" x14ac:dyDescent="0.25">
      <c r="J470" t="s">
        <v>2536</v>
      </c>
      <c r="K470" t="s">
        <v>2537</v>
      </c>
    </row>
    <row r="471" spans="4:11" x14ac:dyDescent="0.25">
      <c r="J471" t="s">
        <v>2538</v>
      </c>
      <c r="K471" t="s">
        <v>2539</v>
      </c>
    </row>
    <row r="472" spans="4:11" x14ac:dyDescent="0.25">
      <c r="J472" t="s">
        <v>2540</v>
      </c>
      <c r="K472" t="s">
        <v>2541</v>
      </c>
    </row>
    <row r="473" spans="4:11" x14ac:dyDescent="0.25">
      <c r="J473" t="s">
        <v>2542</v>
      </c>
      <c r="K473" t="s">
        <v>2543</v>
      </c>
    </row>
    <row r="474" spans="4:11" x14ac:dyDescent="0.25">
      <c r="J474" t="s">
        <v>2544</v>
      </c>
      <c r="K474" t="s">
        <v>2545</v>
      </c>
    </row>
    <row r="475" spans="4:11" x14ac:dyDescent="0.25">
      <c r="J475" t="s">
        <v>2546</v>
      </c>
      <c r="K475" t="s">
        <v>2547</v>
      </c>
    </row>
    <row r="476" spans="4:11" x14ac:dyDescent="0.25">
      <c r="J476" t="s">
        <v>2548</v>
      </c>
      <c r="K476" t="s">
        <v>2549</v>
      </c>
    </row>
    <row r="477" spans="4:11" x14ac:dyDescent="0.25">
      <c r="J477" t="s">
        <v>2550</v>
      </c>
      <c r="K477" t="s">
        <v>2551</v>
      </c>
    </row>
    <row r="478" spans="4:11" x14ac:dyDescent="0.25">
      <c r="J478" t="s">
        <v>2552</v>
      </c>
      <c r="K478" t="s">
        <v>2553</v>
      </c>
    </row>
    <row r="479" spans="4:11" x14ac:dyDescent="0.25">
      <c r="J479" t="s">
        <v>2554</v>
      </c>
      <c r="K479" t="s">
        <v>2555</v>
      </c>
    </row>
    <row r="480" spans="4:11" x14ac:dyDescent="0.25">
      <c r="J480" t="s">
        <v>2556</v>
      </c>
      <c r="K480" t="s">
        <v>2557</v>
      </c>
    </row>
    <row r="481" spans="10:11" x14ac:dyDescent="0.25">
      <c r="J481" t="s">
        <v>2558</v>
      </c>
      <c r="K481" t="s">
        <v>2559</v>
      </c>
    </row>
    <row r="482" spans="10:11" x14ac:dyDescent="0.25">
      <c r="J482" t="s">
        <v>2560</v>
      </c>
      <c r="K482" t="s">
        <v>2561</v>
      </c>
    </row>
    <row r="483" spans="10:11" x14ac:dyDescent="0.25">
      <c r="J483" t="s">
        <v>2562</v>
      </c>
      <c r="K483" t="s">
        <v>2563</v>
      </c>
    </row>
    <row r="484" spans="10:11" x14ac:dyDescent="0.25">
      <c r="J484" t="s">
        <v>2564</v>
      </c>
      <c r="K484" t="s">
        <v>2565</v>
      </c>
    </row>
    <row r="485" spans="10:11" x14ac:dyDescent="0.25">
      <c r="J485" t="s">
        <v>2566</v>
      </c>
      <c r="K485" t="s">
        <v>2567</v>
      </c>
    </row>
    <row r="486" spans="10:11" x14ac:dyDescent="0.25">
      <c r="J486" t="s">
        <v>2568</v>
      </c>
      <c r="K486" t="s">
        <v>2569</v>
      </c>
    </row>
    <row r="487" spans="10:11" x14ac:dyDescent="0.25">
      <c r="J487" t="s">
        <v>2570</v>
      </c>
      <c r="K487" t="s">
        <v>2571</v>
      </c>
    </row>
    <row r="488" spans="10:11" x14ac:dyDescent="0.25">
      <c r="J488" t="s">
        <v>2572</v>
      </c>
      <c r="K488" t="s">
        <v>2573</v>
      </c>
    </row>
    <row r="489" spans="10:11" x14ac:dyDescent="0.25">
      <c r="J489" t="s">
        <v>2574</v>
      </c>
      <c r="K489" t="s">
        <v>2575</v>
      </c>
    </row>
    <row r="490" spans="10:11" x14ac:dyDescent="0.25">
      <c r="J490" t="s">
        <v>2576</v>
      </c>
      <c r="K490" t="s">
        <v>2577</v>
      </c>
    </row>
    <row r="491" spans="10:11" x14ac:dyDescent="0.25">
      <c r="J491" t="s">
        <v>2578</v>
      </c>
      <c r="K491" t="s">
        <v>2579</v>
      </c>
    </row>
    <row r="492" spans="10:11" x14ac:dyDescent="0.25">
      <c r="J492" t="s">
        <v>2580</v>
      </c>
      <c r="K492" t="s">
        <v>2581</v>
      </c>
    </row>
    <row r="493" spans="10:11" x14ac:dyDescent="0.25">
      <c r="J493" t="s">
        <v>2582</v>
      </c>
      <c r="K493" t="s">
        <v>2583</v>
      </c>
    </row>
    <row r="494" spans="10:11" x14ac:dyDescent="0.25">
      <c r="J494" t="s">
        <v>2584</v>
      </c>
      <c r="K494" t="s">
        <v>2585</v>
      </c>
    </row>
    <row r="495" spans="10:11" x14ac:dyDescent="0.25">
      <c r="J495" t="s">
        <v>2586</v>
      </c>
      <c r="K495" t="s">
        <v>2587</v>
      </c>
    </row>
    <row r="496" spans="10:11" x14ac:dyDescent="0.25">
      <c r="J496" t="s">
        <v>2588</v>
      </c>
      <c r="K496" t="s">
        <v>2589</v>
      </c>
    </row>
    <row r="497" spans="10:11" x14ac:dyDescent="0.25">
      <c r="J497" t="s">
        <v>2590</v>
      </c>
      <c r="K497" t="s">
        <v>2591</v>
      </c>
    </row>
    <row r="498" spans="10:11" x14ac:dyDescent="0.25">
      <c r="J498" t="s">
        <v>2592</v>
      </c>
      <c r="K498" t="s">
        <v>2593</v>
      </c>
    </row>
    <row r="499" spans="10:11" x14ac:dyDescent="0.25">
      <c r="J499" t="s">
        <v>2594</v>
      </c>
      <c r="K499" t="s">
        <v>2595</v>
      </c>
    </row>
    <row r="500" spans="10:11" x14ac:dyDescent="0.25">
      <c r="J500" t="s">
        <v>2596</v>
      </c>
      <c r="K500" t="s">
        <v>2597</v>
      </c>
    </row>
    <row r="501" spans="10:11" x14ac:dyDescent="0.25">
      <c r="J501" t="s">
        <v>2598</v>
      </c>
      <c r="K501" t="s">
        <v>2599</v>
      </c>
    </row>
    <row r="502" spans="10:11" x14ac:dyDescent="0.25">
      <c r="J502" t="s">
        <v>2600</v>
      </c>
      <c r="K502" t="s">
        <v>2601</v>
      </c>
    </row>
    <row r="503" spans="10:11" x14ac:dyDescent="0.25">
      <c r="J503" t="s">
        <v>2602</v>
      </c>
      <c r="K503" t="s">
        <v>2603</v>
      </c>
    </row>
    <row r="504" spans="10:11" x14ac:dyDescent="0.25">
      <c r="J504" t="s">
        <v>2604</v>
      </c>
      <c r="K504" t="s">
        <v>2605</v>
      </c>
    </row>
    <row r="505" spans="10:11" x14ac:dyDescent="0.25">
      <c r="J505" t="s">
        <v>2606</v>
      </c>
      <c r="K505" t="s">
        <v>2607</v>
      </c>
    </row>
    <row r="506" spans="10:11" x14ac:dyDescent="0.25">
      <c r="J506" t="s">
        <v>2608</v>
      </c>
      <c r="K506" t="s">
        <v>2609</v>
      </c>
    </row>
    <row r="507" spans="10:11" x14ac:dyDescent="0.25">
      <c r="J507" t="s">
        <v>2610</v>
      </c>
      <c r="K507" t="s">
        <v>2611</v>
      </c>
    </row>
    <row r="508" spans="10:11" x14ac:dyDescent="0.25">
      <c r="J508" t="s">
        <v>2612</v>
      </c>
      <c r="K508" t="s">
        <v>2613</v>
      </c>
    </row>
    <row r="509" spans="10:11" x14ac:dyDescent="0.25">
      <c r="J509" t="s">
        <v>2614</v>
      </c>
      <c r="K509" t="s">
        <v>2615</v>
      </c>
    </row>
    <row r="510" spans="10:11" x14ac:dyDescent="0.25">
      <c r="J510" t="s">
        <v>2616</v>
      </c>
      <c r="K510" t="s">
        <v>2617</v>
      </c>
    </row>
    <row r="511" spans="10:11" x14ac:dyDescent="0.25">
      <c r="J511" t="s">
        <v>2618</v>
      </c>
      <c r="K511" t="s">
        <v>2619</v>
      </c>
    </row>
    <row r="512" spans="10:11" x14ac:dyDescent="0.25">
      <c r="J512" t="s">
        <v>2620</v>
      </c>
      <c r="K512" t="s">
        <v>2621</v>
      </c>
    </row>
    <row r="513" spans="10:11" x14ac:dyDescent="0.25">
      <c r="J513" t="s">
        <v>2622</v>
      </c>
      <c r="K513" t="s">
        <v>2623</v>
      </c>
    </row>
    <row r="514" spans="10:11" x14ac:dyDescent="0.25">
      <c r="J514" t="s">
        <v>2624</v>
      </c>
      <c r="K514" t="s">
        <v>2625</v>
      </c>
    </row>
    <row r="515" spans="10:11" x14ac:dyDescent="0.25">
      <c r="J515" t="s">
        <v>2626</v>
      </c>
      <c r="K515" t="s">
        <v>2627</v>
      </c>
    </row>
    <row r="516" spans="10:11" x14ac:dyDescent="0.25">
      <c r="J516" t="s">
        <v>2628</v>
      </c>
      <c r="K516" t="s">
        <v>2579</v>
      </c>
    </row>
    <row r="517" spans="10:11" x14ac:dyDescent="0.25">
      <c r="J517" t="s">
        <v>2629</v>
      </c>
      <c r="K517" t="s">
        <v>2630</v>
      </c>
    </row>
    <row r="518" spans="10:11" x14ac:dyDescent="0.25">
      <c r="J518" t="s">
        <v>2631</v>
      </c>
      <c r="K518" t="s">
        <v>2632</v>
      </c>
    </row>
    <row r="519" spans="10:11" x14ac:dyDescent="0.25">
      <c r="J519" t="s">
        <v>2633</v>
      </c>
      <c r="K519" t="s">
        <v>2634</v>
      </c>
    </row>
    <row r="520" spans="10:11" x14ac:dyDescent="0.25">
      <c r="J520" t="s">
        <v>2635</v>
      </c>
      <c r="K520" t="s">
        <v>2636</v>
      </c>
    </row>
    <row r="521" spans="10:11" x14ac:dyDescent="0.25">
      <c r="J521" t="s">
        <v>2637</v>
      </c>
      <c r="K521" t="s">
        <v>2638</v>
      </c>
    </row>
    <row r="522" spans="10:11" x14ac:dyDescent="0.25">
      <c r="J522" t="s">
        <v>2639</v>
      </c>
      <c r="K522" t="s">
        <v>2640</v>
      </c>
    </row>
    <row r="523" spans="10:11" x14ac:dyDescent="0.25">
      <c r="J523" t="s">
        <v>2641</v>
      </c>
      <c r="K523" t="s">
        <v>2642</v>
      </c>
    </row>
    <row r="524" spans="10:11" x14ac:dyDescent="0.25">
      <c r="J524" t="s">
        <v>2643</v>
      </c>
      <c r="K524" t="s">
        <v>2644</v>
      </c>
    </row>
    <row r="525" spans="10:11" x14ac:dyDescent="0.25">
      <c r="J525" t="s">
        <v>2645</v>
      </c>
      <c r="K525" t="s">
        <v>2646</v>
      </c>
    </row>
    <row r="526" spans="10:11" x14ac:dyDescent="0.25">
      <c r="J526" t="s">
        <v>2647</v>
      </c>
      <c r="K526" t="s">
        <v>2648</v>
      </c>
    </row>
    <row r="527" spans="10:11" x14ac:dyDescent="0.25">
      <c r="J527" t="s">
        <v>2649</v>
      </c>
      <c r="K527" t="s">
        <v>2650</v>
      </c>
    </row>
    <row r="528" spans="10:11" x14ac:dyDescent="0.25">
      <c r="J528" t="s">
        <v>2651</v>
      </c>
      <c r="K528" t="s">
        <v>2652</v>
      </c>
    </row>
    <row r="529" spans="10:11" x14ac:dyDescent="0.25">
      <c r="J529" t="s">
        <v>2653</v>
      </c>
      <c r="K529" t="s">
        <v>2654</v>
      </c>
    </row>
    <row r="530" spans="10:11" x14ac:dyDescent="0.25">
      <c r="J530" t="s">
        <v>2655</v>
      </c>
      <c r="K530" t="s">
        <v>2656</v>
      </c>
    </row>
    <row r="531" spans="10:11" x14ac:dyDescent="0.25">
      <c r="J531" t="s">
        <v>2657</v>
      </c>
      <c r="K531" t="s">
        <v>2658</v>
      </c>
    </row>
    <row r="532" spans="10:11" x14ac:dyDescent="0.25">
      <c r="J532" t="s">
        <v>2659</v>
      </c>
      <c r="K532" t="s">
        <v>2660</v>
      </c>
    </row>
    <row r="533" spans="10:11" x14ac:dyDescent="0.25">
      <c r="J533" t="s">
        <v>2661</v>
      </c>
      <c r="K533" t="s">
        <v>2662</v>
      </c>
    </row>
    <row r="534" spans="10:11" x14ac:dyDescent="0.25">
      <c r="J534" t="s">
        <v>2663</v>
      </c>
      <c r="K534" t="s">
        <v>2664</v>
      </c>
    </row>
    <row r="535" spans="10:11" x14ac:dyDescent="0.25">
      <c r="J535" t="s">
        <v>2665</v>
      </c>
      <c r="K535" t="s">
        <v>2666</v>
      </c>
    </row>
    <row r="536" spans="10:11" x14ac:dyDescent="0.25">
      <c r="J536" t="s">
        <v>2667</v>
      </c>
      <c r="K536" t="s">
        <v>2668</v>
      </c>
    </row>
    <row r="537" spans="10:11" x14ac:dyDescent="0.25">
      <c r="J537" t="s">
        <v>2669</v>
      </c>
      <c r="K537" t="s">
        <v>2670</v>
      </c>
    </row>
    <row r="538" spans="10:11" x14ac:dyDescent="0.25">
      <c r="J538" t="s">
        <v>2671</v>
      </c>
      <c r="K538" t="s">
        <v>2672</v>
      </c>
    </row>
    <row r="539" spans="10:11" x14ac:dyDescent="0.25">
      <c r="J539" t="s">
        <v>2673</v>
      </c>
      <c r="K539" t="s">
        <v>2674</v>
      </c>
    </row>
    <row r="540" spans="10:11" x14ac:dyDescent="0.25">
      <c r="J540" t="s">
        <v>2675</v>
      </c>
      <c r="K540" t="s">
        <v>2676</v>
      </c>
    </row>
    <row r="541" spans="10:11" x14ac:dyDescent="0.25">
      <c r="J541" t="s">
        <v>2677</v>
      </c>
      <c r="K541" t="s">
        <v>2678</v>
      </c>
    </row>
    <row r="542" spans="10:11" x14ac:dyDescent="0.25">
      <c r="J542" t="s">
        <v>2679</v>
      </c>
      <c r="K542" t="s">
        <v>2680</v>
      </c>
    </row>
    <row r="543" spans="10:11" x14ac:dyDescent="0.25">
      <c r="J543" t="s">
        <v>2681</v>
      </c>
      <c r="K543" t="s">
        <v>2682</v>
      </c>
    </row>
    <row r="544" spans="10:11" x14ac:dyDescent="0.25">
      <c r="J544" t="s">
        <v>2683</v>
      </c>
      <c r="K544" t="s">
        <v>2684</v>
      </c>
    </row>
    <row r="545" spans="10:11" x14ac:dyDescent="0.25">
      <c r="J545" t="s">
        <v>2685</v>
      </c>
      <c r="K545" t="s">
        <v>2686</v>
      </c>
    </row>
    <row r="546" spans="10:11" x14ac:dyDescent="0.25">
      <c r="J546" t="s">
        <v>2687</v>
      </c>
      <c r="K546" t="s">
        <v>2688</v>
      </c>
    </row>
    <row r="547" spans="10:11" x14ac:dyDescent="0.25">
      <c r="J547" t="s">
        <v>2689</v>
      </c>
      <c r="K547" t="s">
        <v>2690</v>
      </c>
    </row>
    <row r="548" spans="10:11" x14ac:dyDescent="0.25">
      <c r="J548" t="s">
        <v>2691</v>
      </c>
      <c r="K548" t="s">
        <v>2692</v>
      </c>
    </row>
    <row r="549" spans="10:11" x14ac:dyDescent="0.25">
      <c r="J549" t="s">
        <v>2693</v>
      </c>
      <c r="K549" t="s">
        <v>2694</v>
      </c>
    </row>
    <row r="550" spans="10:11" x14ac:dyDescent="0.25">
      <c r="J550" t="s">
        <v>2695</v>
      </c>
      <c r="K550" t="s">
        <v>2696</v>
      </c>
    </row>
    <row r="551" spans="10:11" x14ac:dyDescent="0.25">
      <c r="J551" t="s">
        <v>2697</v>
      </c>
      <c r="K551" t="s">
        <v>2698</v>
      </c>
    </row>
    <row r="552" spans="10:11" x14ac:dyDescent="0.25">
      <c r="J552" t="s">
        <v>2699</v>
      </c>
      <c r="K552" t="s">
        <v>2700</v>
      </c>
    </row>
    <row r="553" spans="10:11" x14ac:dyDescent="0.25">
      <c r="J553" t="s">
        <v>2701</v>
      </c>
      <c r="K553" t="s">
        <v>2702</v>
      </c>
    </row>
    <row r="554" spans="10:11" x14ac:dyDescent="0.25">
      <c r="J554" t="s">
        <v>2703</v>
      </c>
      <c r="K554" t="s">
        <v>2704</v>
      </c>
    </row>
    <row r="555" spans="10:11" x14ac:dyDescent="0.25">
      <c r="J555" t="s">
        <v>2705</v>
      </c>
      <c r="K555" t="s">
        <v>2706</v>
      </c>
    </row>
    <row r="556" spans="10:11" x14ac:dyDescent="0.25">
      <c r="J556" t="s">
        <v>2707</v>
      </c>
      <c r="K556" t="s">
        <v>2708</v>
      </c>
    </row>
    <row r="557" spans="10:11" x14ac:dyDescent="0.25">
      <c r="J557" t="s">
        <v>2709</v>
      </c>
      <c r="K557" t="s">
        <v>2710</v>
      </c>
    </row>
    <row r="558" spans="10:11" x14ac:dyDescent="0.25">
      <c r="J558" t="s">
        <v>2711</v>
      </c>
      <c r="K558" t="s">
        <v>2712</v>
      </c>
    </row>
    <row r="559" spans="10:11" x14ac:dyDescent="0.25">
      <c r="J559" t="s">
        <v>2713</v>
      </c>
      <c r="K559" t="s">
        <v>2714</v>
      </c>
    </row>
    <row r="560" spans="10:11" x14ac:dyDescent="0.25">
      <c r="J560" t="s">
        <v>2715</v>
      </c>
      <c r="K560" t="s">
        <v>2716</v>
      </c>
    </row>
    <row r="561" spans="10:11" x14ac:dyDescent="0.25">
      <c r="J561" t="s">
        <v>2717</v>
      </c>
      <c r="K561" t="s">
        <v>2718</v>
      </c>
    </row>
    <row r="562" spans="10:11" x14ac:dyDescent="0.25">
      <c r="J562" t="s">
        <v>2719</v>
      </c>
      <c r="K562" t="s">
        <v>2720</v>
      </c>
    </row>
    <row r="563" spans="10:11" x14ac:dyDescent="0.25">
      <c r="J563" t="s">
        <v>2721</v>
      </c>
      <c r="K563" t="s">
        <v>2722</v>
      </c>
    </row>
    <row r="564" spans="10:11" x14ac:dyDescent="0.25">
      <c r="J564" t="s">
        <v>2723</v>
      </c>
      <c r="K564" t="s">
        <v>2724</v>
      </c>
    </row>
    <row r="565" spans="10:11" x14ac:dyDescent="0.25">
      <c r="J565" t="s">
        <v>2725</v>
      </c>
      <c r="K565" t="s">
        <v>2726</v>
      </c>
    </row>
    <row r="566" spans="10:11" x14ac:dyDescent="0.25">
      <c r="J566" t="s">
        <v>2727</v>
      </c>
      <c r="K566" t="s">
        <v>2728</v>
      </c>
    </row>
    <row r="567" spans="10:11" x14ac:dyDescent="0.25">
      <c r="J567" t="s">
        <v>2729</v>
      </c>
      <c r="K567" t="s">
        <v>2730</v>
      </c>
    </row>
    <row r="568" spans="10:11" x14ac:dyDescent="0.25">
      <c r="J568" t="s">
        <v>2731</v>
      </c>
      <c r="K568" t="s">
        <v>2732</v>
      </c>
    </row>
    <row r="569" spans="10:11" x14ac:dyDescent="0.25">
      <c r="J569" t="s">
        <v>2733</v>
      </c>
      <c r="K569" t="s">
        <v>2734</v>
      </c>
    </row>
    <row r="570" spans="10:11" x14ac:dyDescent="0.25">
      <c r="J570" t="s">
        <v>2735</v>
      </c>
      <c r="K570" t="s">
        <v>2736</v>
      </c>
    </row>
    <row r="571" spans="10:11" x14ac:dyDescent="0.25">
      <c r="J571" t="s">
        <v>2737</v>
      </c>
      <c r="K571" t="s">
        <v>2738</v>
      </c>
    </row>
    <row r="572" spans="10:11" x14ac:dyDescent="0.25">
      <c r="J572" t="s">
        <v>2739</v>
      </c>
      <c r="K572" t="s">
        <v>2740</v>
      </c>
    </row>
    <row r="573" spans="10:11" x14ac:dyDescent="0.25">
      <c r="J573" t="s">
        <v>2741</v>
      </c>
      <c r="K573" t="s">
        <v>2742</v>
      </c>
    </row>
    <row r="574" spans="10:11" x14ac:dyDescent="0.25">
      <c r="J574" t="s">
        <v>2743</v>
      </c>
      <c r="K574" t="s">
        <v>2744</v>
      </c>
    </row>
    <row r="575" spans="10:11" x14ac:dyDescent="0.25">
      <c r="J575" t="s">
        <v>2745</v>
      </c>
      <c r="K575" t="s">
        <v>2746</v>
      </c>
    </row>
    <row r="576" spans="10:11" x14ac:dyDescent="0.25">
      <c r="J576" t="s">
        <v>2747</v>
      </c>
      <c r="K576" t="s">
        <v>2748</v>
      </c>
    </row>
    <row r="577" spans="10:11" x14ac:dyDescent="0.25">
      <c r="J577" t="s">
        <v>2749</v>
      </c>
      <c r="K577" t="s">
        <v>2750</v>
      </c>
    </row>
    <row r="578" spans="10:11" x14ac:dyDescent="0.25">
      <c r="J578" t="s">
        <v>2751</v>
      </c>
      <c r="K578" t="s">
        <v>2752</v>
      </c>
    </row>
    <row r="579" spans="10:11" x14ac:dyDescent="0.25">
      <c r="J579" t="s">
        <v>2753</v>
      </c>
      <c r="K579" t="s">
        <v>2754</v>
      </c>
    </row>
    <row r="580" spans="10:11" x14ac:dyDescent="0.25">
      <c r="J580" t="s">
        <v>2755</v>
      </c>
      <c r="K580" t="s">
        <v>2756</v>
      </c>
    </row>
    <row r="581" spans="10:11" x14ac:dyDescent="0.25">
      <c r="J581" t="s">
        <v>2757</v>
      </c>
      <c r="K581" t="s">
        <v>2758</v>
      </c>
    </row>
    <row r="582" spans="10:11" x14ac:dyDescent="0.25">
      <c r="J582" t="s">
        <v>2759</v>
      </c>
      <c r="K582" t="s">
        <v>2760</v>
      </c>
    </row>
    <row r="583" spans="10:11" x14ac:dyDescent="0.25">
      <c r="J583" t="s">
        <v>2761</v>
      </c>
      <c r="K583" t="s">
        <v>2762</v>
      </c>
    </row>
    <row r="584" spans="10:11" x14ac:dyDescent="0.25">
      <c r="J584" t="s">
        <v>2763</v>
      </c>
      <c r="K584" t="s">
        <v>2764</v>
      </c>
    </row>
    <row r="585" spans="10:11" x14ac:dyDescent="0.25">
      <c r="J585" t="s">
        <v>2765</v>
      </c>
      <c r="K585" t="s">
        <v>2766</v>
      </c>
    </row>
    <row r="586" spans="10:11" x14ac:dyDescent="0.25">
      <c r="J586" t="s">
        <v>2767</v>
      </c>
      <c r="K586" t="s">
        <v>2768</v>
      </c>
    </row>
    <row r="587" spans="10:11" x14ac:dyDescent="0.25">
      <c r="J587" t="s">
        <v>2769</v>
      </c>
      <c r="K587" t="s">
        <v>2770</v>
      </c>
    </row>
    <row r="588" spans="10:11" x14ac:dyDescent="0.25">
      <c r="J588" t="s">
        <v>2771</v>
      </c>
      <c r="K588" t="s">
        <v>2772</v>
      </c>
    </row>
    <row r="589" spans="10:11" x14ac:dyDescent="0.25">
      <c r="J589" t="s">
        <v>2773</v>
      </c>
      <c r="K589" t="s">
        <v>2774</v>
      </c>
    </row>
    <row r="590" spans="10:11" x14ac:dyDescent="0.25">
      <c r="J590" t="s">
        <v>2775</v>
      </c>
      <c r="K590" t="s">
        <v>2776</v>
      </c>
    </row>
    <row r="591" spans="10:11" x14ac:dyDescent="0.25">
      <c r="J591" t="s">
        <v>2777</v>
      </c>
      <c r="K591" t="s">
        <v>2778</v>
      </c>
    </row>
    <row r="592" spans="10:11" x14ac:dyDescent="0.25">
      <c r="J592" t="s">
        <v>2779</v>
      </c>
      <c r="K592" t="s">
        <v>2780</v>
      </c>
    </row>
    <row r="593" spans="10:11" x14ac:dyDescent="0.25">
      <c r="J593" t="s">
        <v>2781</v>
      </c>
      <c r="K593" t="s">
        <v>2782</v>
      </c>
    </row>
    <row r="594" spans="10:11" x14ac:dyDescent="0.25">
      <c r="J594" t="s">
        <v>2783</v>
      </c>
      <c r="K594" t="s">
        <v>2782</v>
      </c>
    </row>
    <row r="595" spans="10:11" x14ac:dyDescent="0.25">
      <c r="J595" t="s">
        <v>2784</v>
      </c>
      <c r="K595" t="s">
        <v>2785</v>
      </c>
    </row>
    <row r="596" spans="10:11" x14ac:dyDescent="0.25">
      <c r="J596" t="s">
        <v>2786</v>
      </c>
      <c r="K596" t="s">
        <v>2787</v>
      </c>
    </row>
    <row r="597" spans="10:11" x14ac:dyDescent="0.25">
      <c r="J597" t="s">
        <v>2788</v>
      </c>
      <c r="K597" t="s">
        <v>2789</v>
      </c>
    </row>
    <row r="598" spans="10:11" x14ac:dyDescent="0.25">
      <c r="J598" t="s">
        <v>2790</v>
      </c>
      <c r="K598" t="s">
        <v>2791</v>
      </c>
    </row>
    <row r="599" spans="10:11" x14ac:dyDescent="0.25">
      <c r="J599" t="s">
        <v>2792</v>
      </c>
      <c r="K599" t="s">
        <v>2793</v>
      </c>
    </row>
    <row r="600" spans="10:11" x14ac:dyDescent="0.25">
      <c r="J600" t="s">
        <v>2794</v>
      </c>
      <c r="K600" t="s">
        <v>2795</v>
      </c>
    </row>
    <row r="601" spans="10:11" x14ac:dyDescent="0.25">
      <c r="J601" t="s">
        <v>2796</v>
      </c>
      <c r="K601" t="s">
        <v>2797</v>
      </c>
    </row>
    <row r="602" spans="10:11" x14ac:dyDescent="0.25">
      <c r="J602" t="s">
        <v>2798</v>
      </c>
      <c r="K602" t="s">
        <v>2799</v>
      </c>
    </row>
    <row r="603" spans="10:11" x14ac:dyDescent="0.25">
      <c r="J603" t="s">
        <v>2800</v>
      </c>
      <c r="K603" t="s">
        <v>2801</v>
      </c>
    </row>
    <row r="604" spans="10:11" x14ac:dyDescent="0.25">
      <c r="J604" t="s">
        <v>2802</v>
      </c>
      <c r="K604" t="s">
        <v>2803</v>
      </c>
    </row>
    <row r="605" spans="10:11" x14ac:dyDescent="0.25">
      <c r="J605" t="s">
        <v>2804</v>
      </c>
      <c r="K605" t="s">
        <v>2805</v>
      </c>
    </row>
    <row r="606" spans="10:11" x14ac:dyDescent="0.25">
      <c r="J606" t="s">
        <v>2806</v>
      </c>
      <c r="K606" t="s">
        <v>2807</v>
      </c>
    </row>
    <row r="607" spans="10:11" x14ac:dyDescent="0.25">
      <c r="J607" t="s">
        <v>2808</v>
      </c>
      <c r="K607" t="s">
        <v>2809</v>
      </c>
    </row>
    <row r="608" spans="10:11" x14ac:dyDescent="0.25">
      <c r="J608" t="s">
        <v>2810</v>
      </c>
      <c r="K608" t="s">
        <v>2811</v>
      </c>
    </row>
    <row r="609" spans="10:11" x14ac:dyDescent="0.25">
      <c r="J609" t="s">
        <v>2812</v>
      </c>
      <c r="K609" t="s">
        <v>2813</v>
      </c>
    </row>
    <row r="610" spans="10:11" x14ac:dyDescent="0.25">
      <c r="J610" t="s">
        <v>2814</v>
      </c>
      <c r="K610" t="s">
        <v>2815</v>
      </c>
    </row>
    <row r="611" spans="10:11" x14ac:dyDescent="0.25">
      <c r="J611" t="s">
        <v>2816</v>
      </c>
      <c r="K611" t="s">
        <v>2817</v>
      </c>
    </row>
    <row r="612" spans="10:11" x14ac:dyDescent="0.25">
      <c r="J612" t="s">
        <v>2818</v>
      </c>
      <c r="K612" t="s">
        <v>2819</v>
      </c>
    </row>
    <row r="613" spans="10:11" x14ac:dyDescent="0.25">
      <c r="J613" t="s">
        <v>2820</v>
      </c>
      <c r="K613" t="s">
        <v>2821</v>
      </c>
    </row>
    <row r="614" spans="10:11" x14ac:dyDescent="0.25">
      <c r="J614" t="s">
        <v>2822</v>
      </c>
      <c r="K614" t="s">
        <v>2823</v>
      </c>
    </row>
    <row r="615" spans="10:11" x14ac:dyDescent="0.25">
      <c r="J615" t="s">
        <v>2824</v>
      </c>
      <c r="K615" t="s">
        <v>2825</v>
      </c>
    </row>
    <row r="616" spans="10:11" x14ac:dyDescent="0.25">
      <c r="J616" t="s">
        <v>2826</v>
      </c>
      <c r="K616" t="s">
        <v>2827</v>
      </c>
    </row>
    <row r="617" spans="10:11" x14ac:dyDescent="0.25">
      <c r="J617" t="s">
        <v>2828</v>
      </c>
      <c r="K617" t="s">
        <v>2829</v>
      </c>
    </row>
    <row r="618" spans="10:11" x14ac:dyDescent="0.25">
      <c r="J618" t="s">
        <v>2830</v>
      </c>
      <c r="K618" t="s">
        <v>2831</v>
      </c>
    </row>
    <row r="619" spans="10:11" x14ac:dyDescent="0.25">
      <c r="J619" t="s">
        <v>2832</v>
      </c>
      <c r="K619" t="s">
        <v>2833</v>
      </c>
    </row>
    <row r="620" spans="10:11" x14ac:dyDescent="0.25">
      <c r="J620" t="s">
        <v>2834</v>
      </c>
      <c r="K620" t="s">
        <v>2835</v>
      </c>
    </row>
    <row r="621" spans="10:11" x14ac:dyDescent="0.25">
      <c r="J621" t="s">
        <v>2836</v>
      </c>
      <c r="K621" t="s">
        <v>2835</v>
      </c>
    </row>
    <row r="622" spans="10:11" x14ac:dyDescent="0.25">
      <c r="J622" t="s">
        <v>2837</v>
      </c>
      <c r="K622" t="s">
        <v>2838</v>
      </c>
    </row>
    <row r="623" spans="10:11" x14ac:dyDescent="0.25">
      <c r="J623" t="s">
        <v>2839</v>
      </c>
      <c r="K623" t="s">
        <v>2840</v>
      </c>
    </row>
    <row r="624" spans="10:11" x14ac:dyDescent="0.25">
      <c r="J624" t="s">
        <v>2841</v>
      </c>
      <c r="K624" t="s">
        <v>2842</v>
      </c>
    </row>
    <row r="625" spans="10:11" x14ac:dyDescent="0.25">
      <c r="J625" t="s">
        <v>2843</v>
      </c>
      <c r="K625" t="s">
        <v>2844</v>
      </c>
    </row>
    <row r="626" spans="10:11" x14ac:dyDescent="0.25">
      <c r="J626" t="s">
        <v>2845</v>
      </c>
      <c r="K626" t="s">
        <v>2846</v>
      </c>
    </row>
    <row r="627" spans="10:11" x14ac:dyDescent="0.25">
      <c r="J627" t="s">
        <v>2847</v>
      </c>
      <c r="K627" t="s">
        <v>2848</v>
      </c>
    </row>
    <row r="628" spans="10:11" x14ac:dyDescent="0.25">
      <c r="J628" t="s">
        <v>2849</v>
      </c>
      <c r="K628" t="s">
        <v>2850</v>
      </c>
    </row>
    <row r="629" spans="10:11" x14ac:dyDescent="0.25">
      <c r="J629" t="s">
        <v>2851</v>
      </c>
      <c r="K629" t="s">
        <v>2852</v>
      </c>
    </row>
    <row r="630" spans="10:11" x14ac:dyDescent="0.25">
      <c r="J630" t="s">
        <v>2853</v>
      </c>
      <c r="K630" t="s">
        <v>2854</v>
      </c>
    </row>
    <row r="631" spans="10:11" x14ac:dyDescent="0.25">
      <c r="J631" t="s">
        <v>2855</v>
      </c>
      <c r="K631" t="s">
        <v>2856</v>
      </c>
    </row>
    <row r="632" spans="10:11" x14ac:dyDescent="0.25">
      <c r="J632" t="s">
        <v>2857</v>
      </c>
      <c r="K632" t="s">
        <v>2858</v>
      </c>
    </row>
    <row r="633" spans="10:11" x14ac:dyDescent="0.25">
      <c r="J633" t="s">
        <v>2859</v>
      </c>
      <c r="K633" t="s">
        <v>2860</v>
      </c>
    </row>
    <row r="634" spans="10:11" x14ac:dyDescent="0.25">
      <c r="J634" t="s">
        <v>2861</v>
      </c>
      <c r="K634" t="s">
        <v>2862</v>
      </c>
    </row>
    <row r="635" spans="10:11" x14ac:dyDescent="0.25">
      <c r="J635" t="s">
        <v>2863</v>
      </c>
      <c r="K635" t="s">
        <v>2862</v>
      </c>
    </row>
    <row r="636" spans="10:11" x14ac:dyDescent="0.25">
      <c r="J636" t="s">
        <v>2864</v>
      </c>
      <c r="K636" t="s">
        <v>2865</v>
      </c>
    </row>
    <row r="637" spans="10:11" x14ac:dyDescent="0.25">
      <c r="J637" t="s">
        <v>2866</v>
      </c>
      <c r="K637" t="s">
        <v>2865</v>
      </c>
    </row>
    <row r="638" spans="10:11" x14ac:dyDescent="0.25">
      <c r="J638" t="s">
        <v>2867</v>
      </c>
      <c r="K638" t="s">
        <v>2868</v>
      </c>
    </row>
    <row r="639" spans="10:11" x14ac:dyDescent="0.25">
      <c r="J639" t="s">
        <v>2869</v>
      </c>
      <c r="K639" t="s">
        <v>2870</v>
      </c>
    </row>
    <row r="640" spans="10:11" x14ac:dyDescent="0.25">
      <c r="J640" t="s">
        <v>2871</v>
      </c>
      <c r="K640" t="s">
        <v>2872</v>
      </c>
    </row>
    <row r="641" spans="10:11" x14ac:dyDescent="0.25">
      <c r="J641" t="s">
        <v>2873</v>
      </c>
      <c r="K641" t="s">
        <v>2874</v>
      </c>
    </row>
    <row r="642" spans="10:11" x14ac:dyDescent="0.25">
      <c r="J642" t="s">
        <v>2875</v>
      </c>
      <c r="K642" t="s">
        <v>2876</v>
      </c>
    </row>
    <row r="643" spans="10:11" x14ac:dyDescent="0.25">
      <c r="J643" t="s">
        <v>2877</v>
      </c>
      <c r="K643" t="s">
        <v>2878</v>
      </c>
    </row>
    <row r="644" spans="10:11" x14ac:dyDescent="0.25">
      <c r="J644" t="s">
        <v>2879</v>
      </c>
      <c r="K644" t="s">
        <v>2880</v>
      </c>
    </row>
    <row r="645" spans="10:11" x14ac:dyDescent="0.25">
      <c r="J645" t="s">
        <v>2881</v>
      </c>
      <c r="K645" t="s">
        <v>2882</v>
      </c>
    </row>
    <row r="646" spans="10:11" x14ac:dyDescent="0.25">
      <c r="J646" t="s">
        <v>2883</v>
      </c>
      <c r="K646" t="s">
        <v>2884</v>
      </c>
    </row>
    <row r="647" spans="10:11" x14ac:dyDescent="0.25">
      <c r="J647" t="s">
        <v>2885</v>
      </c>
      <c r="K647" t="s">
        <v>2886</v>
      </c>
    </row>
    <row r="648" spans="10:11" x14ac:dyDescent="0.25">
      <c r="J648" t="s">
        <v>2887</v>
      </c>
      <c r="K648" t="s">
        <v>2888</v>
      </c>
    </row>
    <row r="649" spans="10:11" x14ac:dyDescent="0.25">
      <c r="J649" t="s">
        <v>2889</v>
      </c>
      <c r="K649" t="s">
        <v>2890</v>
      </c>
    </row>
    <row r="650" spans="10:11" x14ac:dyDescent="0.25">
      <c r="J650" t="s">
        <v>2891</v>
      </c>
      <c r="K650" t="s">
        <v>2892</v>
      </c>
    </row>
    <row r="651" spans="10:11" x14ac:dyDescent="0.25">
      <c r="J651" t="s">
        <v>2893</v>
      </c>
      <c r="K651" t="s">
        <v>2894</v>
      </c>
    </row>
    <row r="652" spans="10:11" x14ac:dyDescent="0.25">
      <c r="J652" t="s">
        <v>2895</v>
      </c>
      <c r="K652" t="s">
        <v>2896</v>
      </c>
    </row>
    <row r="653" spans="10:11" x14ac:dyDescent="0.25">
      <c r="J653" t="s">
        <v>2897</v>
      </c>
      <c r="K653" t="s">
        <v>2898</v>
      </c>
    </row>
    <row r="654" spans="10:11" x14ac:dyDescent="0.25">
      <c r="J654" t="s">
        <v>2899</v>
      </c>
      <c r="K654" t="s">
        <v>2900</v>
      </c>
    </row>
    <row r="655" spans="10:11" x14ac:dyDescent="0.25">
      <c r="J655" t="s">
        <v>2901</v>
      </c>
      <c r="K655" t="s">
        <v>2902</v>
      </c>
    </row>
    <row r="656" spans="10:11" x14ac:dyDescent="0.25">
      <c r="J656" t="s">
        <v>2903</v>
      </c>
      <c r="K656" t="s">
        <v>2904</v>
      </c>
    </row>
    <row r="657" spans="10:11" x14ac:dyDescent="0.25">
      <c r="J657" t="s">
        <v>2905</v>
      </c>
      <c r="K657" t="s">
        <v>2906</v>
      </c>
    </row>
    <row r="658" spans="10:11" x14ac:dyDescent="0.25">
      <c r="J658" t="s">
        <v>2907</v>
      </c>
      <c r="K658" t="s">
        <v>2908</v>
      </c>
    </row>
    <row r="659" spans="10:11" x14ac:dyDescent="0.25">
      <c r="J659" t="s">
        <v>2909</v>
      </c>
      <c r="K659" t="s">
        <v>2910</v>
      </c>
    </row>
    <row r="660" spans="10:11" x14ac:dyDescent="0.25">
      <c r="J660" t="s">
        <v>2911</v>
      </c>
      <c r="K660" t="s">
        <v>2912</v>
      </c>
    </row>
    <row r="661" spans="10:11" x14ac:dyDescent="0.25">
      <c r="J661" t="s">
        <v>2913</v>
      </c>
      <c r="K661" t="s">
        <v>2914</v>
      </c>
    </row>
    <row r="662" spans="10:11" x14ac:dyDescent="0.25">
      <c r="J662" t="s">
        <v>2915</v>
      </c>
      <c r="K662" t="s">
        <v>2916</v>
      </c>
    </row>
    <row r="663" spans="10:11" x14ac:dyDescent="0.25">
      <c r="J663" t="s">
        <v>2917</v>
      </c>
      <c r="K663" t="s">
        <v>2918</v>
      </c>
    </row>
    <row r="664" spans="10:11" x14ac:dyDescent="0.25">
      <c r="J664" t="s">
        <v>2919</v>
      </c>
      <c r="K664" t="s">
        <v>2920</v>
      </c>
    </row>
    <row r="665" spans="10:11" x14ac:dyDescent="0.25">
      <c r="J665" t="s">
        <v>2921</v>
      </c>
      <c r="K665" t="s">
        <v>2922</v>
      </c>
    </row>
    <row r="666" spans="10:11" x14ac:dyDescent="0.25">
      <c r="J666" t="s">
        <v>2923</v>
      </c>
      <c r="K666" t="s">
        <v>2924</v>
      </c>
    </row>
    <row r="667" spans="10:11" x14ac:dyDescent="0.25">
      <c r="J667" t="s">
        <v>2925</v>
      </c>
      <c r="K667" t="s">
        <v>2926</v>
      </c>
    </row>
    <row r="668" spans="10:11" x14ac:dyDescent="0.25">
      <c r="J668" t="s">
        <v>2927</v>
      </c>
      <c r="K668" t="s">
        <v>2928</v>
      </c>
    </row>
    <row r="669" spans="10:11" x14ac:dyDescent="0.25">
      <c r="J669" t="s">
        <v>2929</v>
      </c>
      <c r="K669" t="s">
        <v>2930</v>
      </c>
    </row>
    <row r="670" spans="10:11" x14ac:dyDescent="0.25">
      <c r="J670" t="s">
        <v>2931</v>
      </c>
      <c r="K670" t="s">
        <v>2932</v>
      </c>
    </row>
    <row r="671" spans="10:11" x14ac:dyDescent="0.25">
      <c r="J671" t="s">
        <v>2933</v>
      </c>
      <c r="K671" t="s">
        <v>2934</v>
      </c>
    </row>
    <row r="672" spans="10:11" x14ac:dyDescent="0.25">
      <c r="J672" t="s">
        <v>2935</v>
      </c>
      <c r="K672" t="s">
        <v>2936</v>
      </c>
    </row>
    <row r="673" spans="10:11" x14ac:dyDescent="0.25">
      <c r="J673" t="s">
        <v>2937</v>
      </c>
      <c r="K673" t="s">
        <v>2938</v>
      </c>
    </row>
    <row r="674" spans="10:11" x14ac:dyDescent="0.25">
      <c r="J674" t="s">
        <v>2939</v>
      </c>
      <c r="K674" t="s">
        <v>2940</v>
      </c>
    </row>
    <row r="675" spans="10:11" x14ac:dyDescent="0.25">
      <c r="J675" t="s">
        <v>2941</v>
      </c>
      <c r="K675" t="s">
        <v>2942</v>
      </c>
    </row>
    <row r="676" spans="10:11" x14ac:dyDescent="0.25">
      <c r="J676" t="s">
        <v>2943</v>
      </c>
      <c r="K676" t="s">
        <v>2944</v>
      </c>
    </row>
    <row r="677" spans="10:11" x14ac:dyDescent="0.25">
      <c r="J677" t="s">
        <v>2945</v>
      </c>
      <c r="K677" t="s">
        <v>2946</v>
      </c>
    </row>
    <row r="678" spans="10:11" x14ac:dyDescent="0.25">
      <c r="J678" t="s">
        <v>2947</v>
      </c>
      <c r="K678" t="s">
        <v>2948</v>
      </c>
    </row>
    <row r="679" spans="10:11" x14ac:dyDescent="0.25">
      <c r="J679" t="s">
        <v>2949</v>
      </c>
      <c r="K679" t="s">
        <v>2950</v>
      </c>
    </row>
    <row r="680" spans="10:11" x14ac:dyDescent="0.25">
      <c r="J680" t="s">
        <v>2951</v>
      </c>
      <c r="K680" t="s">
        <v>2952</v>
      </c>
    </row>
    <row r="681" spans="10:11" x14ac:dyDescent="0.25">
      <c r="J681" t="s">
        <v>2953</v>
      </c>
      <c r="K681" t="s">
        <v>2954</v>
      </c>
    </row>
    <row r="682" spans="10:11" x14ac:dyDescent="0.25">
      <c r="J682" t="s">
        <v>2955</v>
      </c>
      <c r="K682" t="s">
        <v>2956</v>
      </c>
    </row>
    <row r="683" spans="10:11" x14ac:dyDescent="0.25">
      <c r="J683" t="s">
        <v>2957</v>
      </c>
      <c r="K683" t="s">
        <v>2958</v>
      </c>
    </row>
    <row r="684" spans="10:11" x14ac:dyDescent="0.25">
      <c r="J684" t="s">
        <v>2959</v>
      </c>
      <c r="K684" t="s">
        <v>2960</v>
      </c>
    </row>
    <row r="685" spans="10:11" x14ac:dyDescent="0.25">
      <c r="J685" t="s">
        <v>2961</v>
      </c>
      <c r="K685" t="s">
        <v>2962</v>
      </c>
    </row>
    <row r="686" spans="10:11" x14ac:dyDescent="0.25">
      <c r="J686" t="s">
        <v>2963</v>
      </c>
      <c r="K686" t="s">
        <v>2964</v>
      </c>
    </row>
    <row r="687" spans="10:11" x14ac:dyDescent="0.25">
      <c r="J687" t="s">
        <v>2965</v>
      </c>
      <c r="K687" t="s">
        <v>2966</v>
      </c>
    </row>
    <row r="688" spans="10:11" x14ac:dyDescent="0.25">
      <c r="J688" t="s">
        <v>2967</v>
      </c>
      <c r="K688" t="s">
        <v>2968</v>
      </c>
    </row>
    <row r="689" spans="10:11" x14ac:dyDescent="0.25">
      <c r="J689" t="s">
        <v>2969</v>
      </c>
      <c r="K689" t="s">
        <v>2970</v>
      </c>
    </row>
    <row r="690" spans="10:11" x14ac:dyDescent="0.25">
      <c r="J690" t="s">
        <v>2971</v>
      </c>
      <c r="K690" t="s">
        <v>2972</v>
      </c>
    </row>
    <row r="691" spans="10:11" x14ac:dyDescent="0.25">
      <c r="J691" t="s">
        <v>2973</v>
      </c>
      <c r="K691" t="s">
        <v>2974</v>
      </c>
    </row>
    <row r="692" spans="10:11" x14ac:dyDescent="0.25">
      <c r="J692" t="s">
        <v>2975</v>
      </c>
      <c r="K692" t="s">
        <v>2976</v>
      </c>
    </row>
    <row r="693" spans="10:11" x14ac:dyDescent="0.25">
      <c r="J693" t="s">
        <v>2977</v>
      </c>
      <c r="K693" t="s">
        <v>2978</v>
      </c>
    </row>
    <row r="694" spans="10:11" x14ac:dyDescent="0.25">
      <c r="J694" t="s">
        <v>2979</v>
      </c>
      <c r="K694" t="s">
        <v>2980</v>
      </c>
    </row>
    <row r="695" spans="10:11" x14ac:dyDescent="0.25">
      <c r="J695" t="s">
        <v>2981</v>
      </c>
      <c r="K695" t="s">
        <v>2982</v>
      </c>
    </row>
    <row r="696" spans="10:11" x14ac:dyDescent="0.25">
      <c r="J696" t="s">
        <v>2983</v>
      </c>
      <c r="K696" t="s">
        <v>2984</v>
      </c>
    </row>
    <row r="697" spans="10:11" x14ac:dyDescent="0.25">
      <c r="J697" t="s">
        <v>2985</v>
      </c>
      <c r="K697" t="s">
        <v>2986</v>
      </c>
    </row>
    <row r="698" spans="10:11" x14ac:dyDescent="0.25">
      <c r="J698" t="s">
        <v>2987</v>
      </c>
      <c r="K698" t="s">
        <v>2988</v>
      </c>
    </row>
    <row r="699" spans="10:11" x14ac:dyDescent="0.25">
      <c r="J699" t="s">
        <v>2989</v>
      </c>
      <c r="K699" t="s">
        <v>2990</v>
      </c>
    </row>
    <row r="700" spans="10:11" x14ac:dyDescent="0.25">
      <c r="J700" t="s">
        <v>2991</v>
      </c>
      <c r="K700" t="s">
        <v>2992</v>
      </c>
    </row>
    <row r="701" spans="10:11" x14ac:dyDescent="0.25">
      <c r="J701" t="s">
        <v>2993</v>
      </c>
      <c r="K701" t="s">
        <v>2994</v>
      </c>
    </row>
    <row r="702" spans="10:11" x14ac:dyDescent="0.25">
      <c r="J702" t="s">
        <v>2995</v>
      </c>
      <c r="K702" t="s">
        <v>2996</v>
      </c>
    </row>
    <row r="703" spans="10:11" x14ac:dyDescent="0.25">
      <c r="J703" t="s">
        <v>2997</v>
      </c>
      <c r="K703" t="s">
        <v>2998</v>
      </c>
    </row>
    <row r="704" spans="10:11" x14ac:dyDescent="0.25">
      <c r="J704" t="s">
        <v>2999</v>
      </c>
      <c r="K704" t="s">
        <v>3000</v>
      </c>
    </row>
    <row r="705" spans="10:11" x14ac:dyDescent="0.25">
      <c r="J705" t="s">
        <v>3001</v>
      </c>
      <c r="K705" t="s">
        <v>3002</v>
      </c>
    </row>
    <row r="706" spans="10:11" x14ac:dyDescent="0.25">
      <c r="J706" t="s">
        <v>3003</v>
      </c>
      <c r="K706" t="s">
        <v>3004</v>
      </c>
    </row>
    <row r="707" spans="10:11" x14ac:dyDescent="0.25">
      <c r="J707" t="s">
        <v>3005</v>
      </c>
      <c r="K707" t="s">
        <v>3006</v>
      </c>
    </row>
    <row r="708" spans="10:11" x14ac:dyDescent="0.25">
      <c r="J708" t="s">
        <v>3007</v>
      </c>
      <c r="K708" t="s">
        <v>3008</v>
      </c>
    </row>
    <row r="709" spans="10:11" x14ac:dyDescent="0.25">
      <c r="J709" t="s">
        <v>3009</v>
      </c>
      <c r="K709" t="s">
        <v>3010</v>
      </c>
    </row>
    <row r="710" spans="10:11" x14ac:dyDescent="0.25">
      <c r="J710" t="s">
        <v>3011</v>
      </c>
      <c r="K710" t="s">
        <v>3012</v>
      </c>
    </row>
    <row r="711" spans="10:11" x14ac:dyDescent="0.25">
      <c r="J711" t="s">
        <v>3013</v>
      </c>
      <c r="K711" t="s">
        <v>3014</v>
      </c>
    </row>
    <row r="712" spans="10:11" x14ac:dyDescent="0.25">
      <c r="J712" t="s">
        <v>3015</v>
      </c>
      <c r="K712" t="s">
        <v>3016</v>
      </c>
    </row>
    <row r="713" spans="10:11" x14ac:dyDescent="0.25">
      <c r="J713" t="s">
        <v>3017</v>
      </c>
      <c r="K713" t="s">
        <v>3018</v>
      </c>
    </row>
    <row r="714" spans="10:11" x14ac:dyDescent="0.25">
      <c r="J714" t="s">
        <v>3019</v>
      </c>
      <c r="K714" t="s">
        <v>3020</v>
      </c>
    </row>
    <row r="715" spans="10:11" x14ac:dyDescent="0.25">
      <c r="J715" t="s">
        <v>3021</v>
      </c>
      <c r="K715" t="s">
        <v>3020</v>
      </c>
    </row>
    <row r="716" spans="10:11" x14ac:dyDescent="0.25">
      <c r="J716" t="s">
        <v>3022</v>
      </c>
      <c r="K716" t="s">
        <v>3023</v>
      </c>
    </row>
    <row r="717" spans="10:11" x14ac:dyDescent="0.25">
      <c r="J717" t="s">
        <v>3024</v>
      </c>
      <c r="K717" t="s">
        <v>3025</v>
      </c>
    </row>
    <row r="718" spans="10:11" x14ac:dyDescent="0.25">
      <c r="J718" t="s">
        <v>3026</v>
      </c>
      <c r="K718" t="s">
        <v>3027</v>
      </c>
    </row>
    <row r="719" spans="10:11" x14ac:dyDescent="0.25">
      <c r="J719" t="s">
        <v>3028</v>
      </c>
      <c r="K719" t="s">
        <v>3029</v>
      </c>
    </row>
    <row r="720" spans="10:11" x14ac:dyDescent="0.25">
      <c r="J720" t="s">
        <v>3030</v>
      </c>
      <c r="K720" t="s">
        <v>3031</v>
      </c>
    </row>
    <row r="721" spans="10:11" x14ac:dyDescent="0.25">
      <c r="J721" t="s">
        <v>3032</v>
      </c>
      <c r="K721" t="s">
        <v>3033</v>
      </c>
    </row>
    <row r="722" spans="10:11" x14ac:dyDescent="0.25">
      <c r="J722" t="s">
        <v>3034</v>
      </c>
      <c r="K722" t="s">
        <v>3035</v>
      </c>
    </row>
    <row r="723" spans="10:11" x14ac:dyDescent="0.25">
      <c r="J723" t="s">
        <v>3036</v>
      </c>
      <c r="K723" t="s">
        <v>3037</v>
      </c>
    </row>
    <row r="724" spans="10:11" x14ac:dyDescent="0.25">
      <c r="J724" t="s">
        <v>3038</v>
      </c>
      <c r="K724" t="s">
        <v>3039</v>
      </c>
    </row>
    <row r="725" spans="10:11" x14ac:dyDescent="0.25">
      <c r="J725" t="s">
        <v>3040</v>
      </c>
      <c r="K725" t="s">
        <v>3041</v>
      </c>
    </row>
    <row r="726" spans="10:11" x14ac:dyDescent="0.25">
      <c r="J726" t="s">
        <v>3042</v>
      </c>
      <c r="K726" t="s">
        <v>3043</v>
      </c>
    </row>
    <row r="727" spans="10:11" x14ac:dyDescent="0.25">
      <c r="J727" t="s">
        <v>3044</v>
      </c>
      <c r="K727" t="s">
        <v>3045</v>
      </c>
    </row>
    <row r="728" spans="10:11" x14ac:dyDescent="0.25">
      <c r="J728" t="s">
        <v>3046</v>
      </c>
      <c r="K728" t="s">
        <v>3047</v>
      </c>
    </row>
    <row r="729" spans="10:11" x14ac:dyDescent="0.25">
      <c r="J729" t="s">
        <v>3048</v>
      </c>
      <c r="K729" t="s">
        <v>3049</v>
      </c>
    </row>
    <row r="730" spans="10:11" x14ac:dyDescent="0.25">
      <c r="J730" t="s">
        <v>3050</v>
      </c>
      <c r="K730" t="s">
        <v>3051</v>
      </c>
    </row>
    <row r="731" spans="10:11" x14ac:dyDescent="0.25">
      <c r="J731" t="s">
        <v>3052</v>
      </c>
      <c r="K731" t="s">
        <v>3053</v>
      </c>
    </row>
    <row r="732" spans="10:11" x14ac:dyDescent="0.25">
      <c r="J732" t="s">
        <v>3054</v>
      </c>
      <c r="K732" t="s">
        <v>3055</v>
      </c>
    </row>
    <row r="733" spans="10:11" x14ac:dyDescent="0.25">
      <c r="J733" t="s">
        <v>3056</v>
      </c>
      <c r="K733" t="s">
        <v>3057</v>
      </c>
    </row>
    <row r="734" spans="10:11" x14ac:dyDescent="0.25">
      <c r="J734" t="s">
        <v>3058</v>
      </c>
      <c r="K734" t="s">
        <v>2876</v>
      </c>
    </row>
    <row r="735" spans="10:11" x14ac:dyDescent="0.25">
      <c r="J735" t="s">
        <v>3059</v>
      </c>
      <c r="K735" t="s">
        <v>2878</v>
      </c>
    </row>
    <row r="736" spans="10:11" x14ac:dyDescent="0.25">
      <c r="J736" t="s">
        <v>3060</v>
      </c>
      <c r="K736" t="s">
        <v>2764</v>
      </c>
    </row>
    <row r="737" spans="10:11" x14ac:dyDescent="0.25">
      <c r="J737" t="s">
        <v>3061</v>
      </c>
      <c r="K737" t="s">
        <v>3062</v>
      </c>
    </row>
    <row r="738" spans="10:11" x14ac:dyDescent="0.25">
      <c r="J738" t="s">
        <v>3063</v>
      </c>
      <c r="K738" t="s">
        <v>3064</v>
      </c>
    </row>
    <row r="739" spans="10:11" x14ac:dyDescent="0.25">
      <c r="J739" t="s">
        <v>3065</v>
      </c>
      <c r="K739" t="s">
        <v>3066</v>
      </c>
    </row>
    <row r="740" spans="10:11" x14ac:dyDescent="0.25">
      <c r="J740" t="s">
        <v>3067</v>
      </c>
      <c r="K740" t="s">
        <v>3068</v>
      </c>
    </row>
    <row r="741" spans="10:11" x14ac:dyDescent="0.25">
      <c r="J741" t="s">
        <v>3069</v>
      </c>
      <c r="K741" t="s">
        <v>3070</v>
      </c>
    </row>
    <row r="742" spans="10:11" x14ac:dyDescent="0.25">
      <c r="J742" t="s">
        <v>3071</v>
      </c>
      <c r="K742" t="s">
        <v>3004</v>
      </c>
    </row>
    <row r="743" spans="10:11" x14ac:dyDescent="0.25">
      <c r="J743" t="s">
        <v>3072</v>
      </c>
      <c r="K743" t="s">
        <v>2776</v>
      </c>
    </row>
    <row r="744" spans="10:11" x14ac:dyDescent="0.25">
      <c r="J744" t="s">
        <v>3073</v>
      </c>
      <c r="K744" t="s">
        <v>3074</v>
      </c>
    </row>
    <row r="745" spans="10:11" x14ac:dyDescent="0.25">
      <c r="J745" t="s">
        <v>3075</v>
      </c>
      <c r="K745" t="s">
        <v>3076</v>
      </c>
    </row>
    <row r="746" spans="10:11" x14ac:dyDescent="0.25">
      <c r="J746" t="s">
        <v>3077</v>
      </c>
      <c r="K746" t="s">
        <v>3078</v>
      </c>
    </row>
    <row r="747" spans="10:11" x14ac:dyDescent="0.25">
      <c r="J747" t="s">
        <v>3079</v>
      </c>
      <c r="K747" t="s">
        <v>3080</v>
      </c>
    </row>
    <row r="748" spans="10:11" x14ac:dyDescent="0.25">
      <c r="J748" t="s">
        <v>3081</v>
      </c>
      <c r="K748" t="s">
        <v>3082</v>
      </c>
    </row>
    <row r="749" spans="10:11" x14ac:dyDescent="0.25">
      <c r="J749" t="s">
        <v>3083</v>
      </c>
      <c r="K749" t="s">
        <v>3084</v>
      </c>
    </row>
    <row r="750" spans="10:11" x14ac:dyDescent="0.25">
      <c r="J750" t="s">
        <v>3085</v>
      </c>
      <c r="K750" t="s">
        <v>3086</v>
      </c>
    </row>
    <row r="751" spans="10:11" x14ac:dyDescent="0.25">
      <c r="J751" t="s">
        <v>3087</v>
      </c>
      <c r="K751" t="s">
        <v>3088</v>
      </c>
    </row>
    <row r="752" spans="10:11" x14ac:dyDescent="0.25">
      <c r="J752" t="s">
        <v>3089</v>
      </c>
      <c r="K752" t="s">
        <v>3090</v>
      </c>
    </row>
    <row r="753" spans="10:11" x14ac:dyDescent="0.25">
      <c r="J753" t="s">
        <v>3091</v>
      </c>
      <c r="K753" t="s">
        <v>3092</v>
      </c>
    </row>
    <row r="754" spans="10:11" x14ac:dyDescent="0.25">
      <c r="J754" t="s">
        <v>3093</v>
      </c>
      <c r="K754" t="s">
        <v>3094</v>
      </c>
    </row>
    <row r="755" spans="10:11" x14ac:dyDescent="0.25">
      <c r="J755" t="s">
        <v>3095</v>
      </c>
      <c r="K755" t="s">
        <v>3096</v>
      </c>
    </row>
    <row r="756" spans="10:11" x14ac:dyDescent="0.25">
      <c r="J756" t="s">
        <v>3097</v>
      </c>
      <c r="K756" t="s">
        <v>3098</v>
      </c>
    </row>
    <row r="757" spans="10:11" x14ac:dyDescent="0.25">
      <c r="J757" t="s">
        <v>3099</v>
      </c>
      <c r="K757" t="s">
        <v>3100</v>
      </c>
    </row>
    <row r="758" spans="10:11" x14ac:dyDescent="0.25">
      <c r="J758" t="s">
        <v>3101</v>
      </c>
      <c r="K758" t="s">
        <v>3102</v>
      </c>
    </row>
    <row r="759" spans="10:11" x14ac:dyDescent="0.25">
      <c r="J759" t="s">
        <v>3103</v>
      </c>
      <c r="K759" t="s">
        <v>3104</v>
      </c>
    </row>
    <row r="760" spans="10:11" x14ac:dyDescent="0.25">
      <c r="J760" t="s">
        <v>3105</v>
      </c>
      <c r="K760" t="s">
        <v>3106</v>
      </c>
    </row>
    <row r="761" spans="10:11" x14ac:dyDescent="0.25">
      <c r="J761" t="s">
        <v>3107</v>
      </c>
      <c r="K761" t="s">
        <v>3108</v>
      </c>
    </row>
    <row r="762" spans="10:11" x14ac:dyDescent="0.25">
      <c r="J762" t="s">
        <v>3109</v>
      </c>
      <c r="K762" t="s">
        <v>3110</v>
      </c>
    </row>
    <row r="763" spans="10:11" x14ac:dyDescent="0.25">
      <c r="J763" t="s">
        <v>3111</v>
      </c>
      <c r="K763" t="s">
        <v>3112</v>
      </c>
    </row>
    <row r="764" spans="10:11" x14ac:dyDescent="0.25">
      <c r="J764" t="s">
        <v>3113</v>
      </c>
    </row>
    <row r="765" spans="10:11" x14ac:dyDescent="0.25">
      <c r="J765" t="s">
        <v>3114</v>
      </c>
    </row>
    <row r="766" spans="10:11" x14ac:dyDescent="0.25">
      <c r="J766" t="s">
        <v>3115</v>
      </c>
      <c r="K766" t="s">
        <v>3116</v>
      </c>
    </row>
    <row r="767" spans="10:11" x14ac:dyDescent="0.25">
      <c r="J767" t="s">
        <v>3117</v>
      </c>
      <c r="K767" t="s">
        <v>3118</v>
      </c>
    </row>
    <row r="768" spans="10:11" x14ac:dyDescent="0.25">
      <c r="J768" t="s">
        <v>3119</v>
      </c>
      <c r="K768" t="s">
        <v>3120</v>
      </c>
    </row>
    <row r="769" spans="10:11" x14ac:dyDescent="0.25">
      <c r="J769" t="s">
        <v>3121</v>
      </c>
      <c r="K769" t="s">
        <v>3122</v>
      </c>
    </row>
    <row r="770" spans="10:11" x14ac:dyDescent="0.25">
      <c r="J770" t="s">
        <v>3123</v>
      </c>
      <c r="K770" t="s">
        <v>2838</v>
      </c>
    </row>
    <row r="771" spans="10:11" x14ac:dyDescent="0.25">
      <c r="J771" t="s">
        <v>3124</v>
      </c>
      <c r="K771" t="s">
        <v>3125</v>
      </c>
    </row>
    <row r="772" spans="10:11" x14ac:dyDescent="0.25">
      <c r="J772" t="s">
        <v>3126</v>
      </c>
      <c r="K772" t="s">
        <v>3127</v>
      </c>
    </row>
    <row r="773" spans="10:11" x14ac:dyDescent="0.25">
      <c r="J773" t="s">
        <v>3128</v>
      </c>
      <c r="K773" t="s">
        <v>3129</v>
      </c>
    </row>
    <row r="774" spans="10:11" x14ac:dyDescent="0.25">
      <c r="J774" t="s">
        <v>3130</v>
      </c>
      <c r="K774" t="s">
        <v>3131</v>
      </c>
    </row>
    <row r="775" spans="10:11" x14ac:dyDescent="0.25">
      <c r="J775" t="s">
        <v>3132</v>
      </c>
      <c r="K775" t="s">
        <v>3133</v>
      </c>
    </row>
    <row r="776" spans="10:11" x14ac:dyDescent="0.25">
      <c r="J776" t="s">
        <v>3134</v>
      </c>
      <c r="K776" t="s">
        <v>3135</v>
      </c>
    </row>
    <row r="777" spans="10:11" x14ac:dyDescent="0.25">
      <c r="J777" t="s">
        <v>3136</v>
      </c>
      <c r="K777" t="s">
        <v>3137</v>
      </c>
    </row>
    <row r="778" spans="10:11" x14ac:dyDescent="0.25">
      <c r="J778" t="s">
        <v>3138</v>
      </c>
      <c r="K778" t="s">
        <v>3139</v>
      </c>
    </row>
    <row r="779" spans="10:11" x14ac:dyDescent="0.25">
      <c r="J779" t="s">
        <v>3140</v>
      </c>
      <c r="K779" t="s">
        <v>3141</v>
      </c>
    </row>
    <row r="780" spans="10:11" x14ac:dyDescent="0.25">
      <c r="J780" t="s">
        <v>3142</v>
      </c>
      <c r="K780" t="s">
        <v>3143</v>
      </c>
    </row>
    <row r="781" spans="10:11" x14ac:dyDescent="0.25">
      <c r="J781" t="s">
        <v>3144</v>
      </c>
      <c r="K781" t="s">
        <v>3145</v>
      </c>
    </row>
    <row r="782" spans="10:11" x14ac:dyDescent="0.25">
      <c r="J782" t="s">
        <v>3146</v>
      </c>
      <c r="K782" t="s">
        <v>3147</v>
      </c>
    </row>
    <row r="783" spans="10:11" x14ac:dyDescent="0.25">
      <c r="J783" t="s">
        <v>3148</v>
      </c>
      <c r="K783" t="s">
        <v>3149</v>
      </c>
    </row>
    <row r="784" spans="10:11" x14ac:dyDescent="0.25">
      <c r="J784" t="s">
        <v>3150</v>
      </c>
      <c r="K784" t="s">
        <v>3151</v>
      </c>
    </row>
    <row r="785" spans="10:11" x14ac:dyDescent="0.25">
      <c r="J785" t="s">
        <v>3152</v>
      </c>
      <c r="K785" t="s">
        <v>3153</v>
      </c>
    </row>
    <row r="786" spans="10:11" x14ac:dyDescent="0.25">
      <c r="J786" t="s">
        <v>3154</v>
      </c>
      <c r="K786" t="s">
        <v>3155</v>
      </c>
    </row>
    <row r="787" spans="10:11" x14ac:dyDescent="0.25">
      <c r="J787" t="s">
        <v>3156</v>
      </c>
      <c r="K787" t="s">
        <v>3157</v>
      </c>
    </row>
    <row r="788" spans="10:11" x14ac:dyDescent="0.25">
      <c r="J788" t="s">
        <v>3158</v>
      </c>
      <c r="K788" t="s">
        <v>3159</v>
      </c>
    </row>
    <row r="789" spans="10:11" x14ac:dyDescent="0.25">
      <c r="J789" t="s">
        <v>3160</v>
      </c>
      <c r="K789" t="s">
        <v>3161</v>
      </c>
    </row>
    <row r="790" spans="10:11" x14ac:dyDescent="0.25">
      <c r="J790" t="s">
        <v>3162</v>
      </c>
      <c r="K790" t="s">
        <v>3163</v>
      </c>
    </row>
    <row r="791" spans="10:11" x14ac:dyDescent="0.25">
      <c r="J791" t="s">
        <v>3164</v>
      </c>
      <c r="K791" t="s">
        <v>3165</v>
      </c>
    </row>
    <row r="792" spans="10:11" x14ac:dyDescent="0.25">
      <c r="J792" t="s">
        <v>3166</v>
      </c>
      <c r="K792" t="s">
        <v>3167</v>
      </c>
    </row>
    <row r="793" spans="10:11" x14ac:dyDescent="0.25">
      <c r="J793" t="s">
        <v>3168</v>
      </c>
      <c r="K793" t="s">
        <v>3169</v>
      </c>
    </row>
    <row r="794" spans="10:11" x14ac:dyDescent="0.25">
      <c r="J794" t="s">
        <v>3170</v>
      </c>
      <c r="K794" t="s">
        <v>3171</v>
      </c>
    </row>
    <row r="795" spans="10:11" x14ac:dyDescent="0.25">
      <c r="J795" t="s">
        <v>3172</v>
      </c>
      <c r="K795" t="s">
        <v>3173</v>
      </c>
    </row>
    <row r="796" spans="10:11" x14ac:dyDescent="0.25">
      <c r="J796" t="s">
        <v>3174</v>
      </c>
      <c r="K796" t="s">
        <v>3175</v>
      </c>
    </row>
    <row r="797" spans="10:11" x14ac:dyDescent="0.25">
      <c r="J797" t="s">
        <v>3176</v>
      </c>
      <c r="K797" t="s">
        <v>3177</v>
      </c>
    </row>
    <row r="798" spans="10:11" x14ac:dyDescent="0.25">
      <c r="J798" t="s">
        <v>3178</v>
      </c>
      <c r="K798" t="s">
        <v>3179</v>
      </c>
    </row>
    <row r="799" spans="10:11" x14ac:dyDescent="0.25">
      <c r="J799" t="s">
        <v>3180</v>
      </c>
      <c r="K799" t="s">
        <v>3181</v>
      </c>
    </row>
    <row r="800" spans="10:11" x14ac:dyDescent="0.25">
      <c r="J800" t="s">
        <v>3182</v>
      </c>
      <c r="K800" t="s">
        <v>3183</v>
      </c>
    </row>
    <row r="801" spans="10:11" x14ac:dyDescent="0.25">
      <c r="J801" t="s">
        <v>3184</v>
      </c>
      <c r="K801" t="s">
        <v>3185</v>
      </c>
    </row>
    <row r="802" spans="10:11" x14ac:dyDescent="0.25">
      <c r="J802" t="s">
        <v>3186</v>
      </c>
      <c r="K802" t="s">
        <v>3187</v>
      </c>
    </row>
    <row r="803" spans="10:11" x14ac:dyDescent="0.25">
      <c r="J803" t="s">
        <v>3188</v>
      </c>
      <c r="K803" t="s">
        <v>3189</v>
      </c>
    </row>
    <row r="804" spans="10:11" x14ac:dyDescent="0.25">
      <c r="J804" t="s">
        <v>3190</v>
      </c>
      <c r="K804" t="s">
        <v>3191</v>
      </c>
    </row>
    <row r="805" spans="10:11" x14ac:dyDescent="0.25">
      <c r="J805" t="s">
        <v>3192</v>
      </c>
      <c r="K805" t="s">
        <v>3193</v>
      </c>
    </row>
    <row r="806" spans="10:11" x14ac:dyDescent="0.25">
      <c r="J806" t="s">
        <v>3194</v>
      </c>
      <c r="K806" t="s">
        <v>3195</v>
      </c>
    </row>
    <row r="807" spans="10:11" x14ac:dyDescent="0.25">
      <c r="J807" t="s">
        <v>3196</v>
      </c>
      <c r="K807" t="s">
        <v>3197</v>
      </c>
    </row>
    <row r="808" spans="10:11" x14ac:dyDescent="0.25">
      <c r="J808" t="s">
        <v>3198</v>
      </c>
      <c r="K808" t="s">
        <v>3199</v>
      </c>
    </row>
    <row r="809" spans="10:11" x14ac:dyDescent="0.25">
      <c r="J809" t="s">
        <v>3200</v>
      </c>
      <c r="K809" t="s">
        <v>3201</v>
      </c>
    </row>
    <row r="810" spans="10:11" x14ac:dyDescent="0.25">
      <c r="J810" t="s">
        <v>3202</v>
      </c>
      <c r="K810" t="s">
        <v>3203</v>
      </c>
    </row>
    <row r="811" spans="10:11" x14ac:dyDescent="0.25">
      <c r="J811" t="s">
        <v>3204</v>
      </c>
      <c r="K811" t="s">
        <v>3205</v>
      </c>
    </row>
    <row r="812" spans="10:11" x14ac:dyDescent="0.25">
      <c r="J812" t="s">
        <v>3206</v>
      </c>
      <c r="K812" t="s">
        <v>3207</v>
      </c>
    </row>
    <row r="813" spans="10:11" x14ac:dyDescent="0.25">
      <c r="J813" t="s">
        <v>3208</v>
      </c>
      <c r="K813" t="s">
        <v>3209</v>
      </c>
    </row>
    <row r="814" spans="10:11" x14ac:dyDescent="0.25">
      <c r="J814" t="s">
        <v>3210</v>
      </c>
      <c r="K814" t="s">
        <v>3211</v>
      </c>
    </row>
    <row r="815" spans="10:11" x14ac:dyDescent="0.25">
      <c r="J815" t="s">
        <v>3212</v>
      </c>
      <c r="K815" t="s">
        <v>3213</v>
      </c>
    </row>
    <row r="816" spans="10:11" x14ac:dyDescent="0.25">
      <c r="J816" t="s">
        <v>3214</v>
      </c>
      <c r="K816" t="s">
        <v>3215</v>
      </c>
    </row>
    <row r="817" spans="10:11" x14ac:dyDescent="0.25">
      <c r="J817" t="s">
        <v>3216</v>
      </c>
      <c r="K817" t="s">
        <v>3217</v>
      </c>
    </row>
    <row r="818" spans="10:11" x14ac:dyDescent="0.25">
      <c r="J818" t="s">
        <v>3218</v>
      </c>
      <c r="K818" t="s">
        <v>3219</v>
      </c>
    </row>
    <row r="819" spans="10:11" x14ac:dyDescent="0.25">
      <c r="J819" t="s">
        <v>3220</v>
      </c>
      <c r="K819" t="s">
        <v>3221</v>
      </c>
    </row>
    <row r="820" spans="10:11" x14ac:dyDescent="0.25">
      <c r="J820" t="s">
        <v>3222</v>
      </c>
      <c r="K820" t="s">
        <v>3223</v>
      </c>
    </row>
    <row r="821" spans="10:11" x14ac:dyDescent="0.25">
      <c r="J821" t="s">
        <v>3224</v>
      </c>
      <c r="K821" t="s">
        <v>3225</v>
      </c>
    </row>
    <row r="822" spans="10:11" x14ac:dyDescent="0.25">
      <c r="J822" t="s">
        <v>3226</v>
      </c>
      <c r="K822" t="s">
        <v>3227</v>
      </c>
    </row>
    <row r="823" spans="10:11" x14ac:dyDescent="0.25">
      <c r="J823" t="s">
        <v>3228</v>
      </c>
      <c r="K823" t="s">
        <v>3229</v>
      </c>
    </row>
    <row r="824" spans="10:11" x14ac:dyDescent="0.25">
      <c r="J824" t="s">
        <v>3230</v>
      </c>
      <c r="K824" t="s">
        <v>3231</v>
      </c>
    </row>
    <row r="825" spans="10:11" x14ac:dyDescent="0.25">
      <c r="J825" t="s">
        <v>3232</v>
      </c>
      <c r="K825" t="s">
        <v>3233</v>
      </c>
    </row>
    <row r="826" spans="10:11" x14ac:dyDescent="0.25">
      <c r="J826" t="s">
        <v>3234</v>
      </c>
      <c r="K826" t="s">
        <v>3235</v>
      </c>
    </row>
    <row r="827" spans="10:11" x14ac:dyDescent="0.25">
      <c r="J827" t="s">
        <v>3236</v>
      </c>
      <c r="K827" t="s">
        <v>3237</v>
      </c>
    </row>
    <row r="828" spans="10:11" x14ac:dyDescent="0.25">
      <c r="J828" t="s">
        <v>3238</v>
      </c>
      <c r="K828" t="s">
        <v>3239</v>
      </c>
    </row>
    <row r="829" spans="10:11" x14ac:dyDescent="0.25">
      <c r="J829" t="s">
        <v>3240</v>
      </c>
      <c r="K829" t="s">
        <v>3241</v>
      </c>
    </row>
    <row r="830" spans="10:11" x14ac:dyDescent="0.25">
      <c r="J830" t="s">
        <v>3242</v>
      </c>
      <c r="K830" t="s">
        <v>3243</v>
      </c>
    </row>
    <row r="831" spans="10:11" x14ac:dyDescent="0.25">
      <c r="J831" t="s">
        <v>3244</v>
      </c>
      <c r="K831" t="s">
        <v>3245</v>
      </c>
    </row>
    <row r="832" spans="10:11" x14ac:dyDescent="0.25">
      <c r="J832" t="s">
        <v>3246</v>
      </c>
      <c r="K832" t="s">
        <v>3247</v>
      </c>
    </row>
    <row r="833" spans="10:11" x14ac:dyDescent="0.25">
      <c r="J833" t="s">
        <v>3248</v>
      </c>
      <c r="K833" t="s">
        <v>3249</v>
      </c>
    </row>
    <row r="834" spans="10:11" x14ac:dyDescent="0.25">
      <c r="J834" t="s">
        <v>3250</v>
      </c>
      <c r="K834" t="s">
        <v>3251</v>
      </c>
    </row>
    <row r="835" spans="10:11" x14ac:dyDescent="0.25">
      <c r="J835" t="s">
        <v>3252</v>
      </c>
      <c r="K835" t="s">
        <v>3253</v>
      </c>
    </row>
    <row r="836" spans="10:11" x14ac:dyDescent="0.25">
      <c r="J836" t="s">
        <v>3254</v>
      </c>
      <c r="K836" t="s">
        <v>3255</v>
      </c>
    </row>
    <row r="837" spans="10:11" x14ac:dyDescent="0.25">
      <c r="J837" t="s">
        <v>3256</v>
      </c>
      <c r="K837" t="s">
        <v>3257</v>
      </c>
    </row>
    <row r="838" spans="10:11" x14ac:dyDescent="0.25">
      <c r="J838" t="s">
        <v>3258</v>
      </c>
      <c r="K838" t="s">
        <v>3259</v>
      </c>
    </row>
    <row r="839" spans="10:11" x14ac:dyDescent="0.25">
      <c r="J839" t="s">
        <v>3260</v>
      </c>
      <c r="K839" t="s">
        <v>3261</v>
      </c>
    </row>
    <row r="840" spans="10:11" x14ac:dyDescent="0.25">
      <c r="J840" t="s">
        <v>3262</v>
      </c>
      <c r="K840" t="s">
        <v>3263</v>
      </c>
    </row>
    <row r="841" spans="10:11" x14ac:dyDescent="0.25">
      <c r="J841" t="s">
        <v>3264</v>
      </c>
      <c r="K841" t="s">
        <v>3265</v>
      </c>
    </row>
    <row r="842" spans="10:11" x14ac:dyDescent="0.25">
      <c r="J842" t="s">
        <v>3266</v>
      </c>
      <c r="K842" t="s">
        <v>3267</v>
      </c>
    </row>
    <row r="843" spans="10:11" x14ac:dyDescent="0.25">
      <c r="J843" t="s">
        <v>3268</v>
      </c>
      <c r="K843" t="s">
        <v>3269</v>
      </c>
    </row>
    <row r="844" spans="10:11" x14ac:dyDescent="0.25">
      <c r="J844" t="s">
        <v>3270</v>
      </c>
      <c r="K844" t="s">
        <v>3271</v>
      </c>
    </row>
    <row r="845" spans="10:11" x14ac:dyDescent="0.25">
      <c r="J845" t="s">
        <v>3272</v>
      </c>
      <c r="K845" t="s">
        <v>3273</v>
      </c>
    </row>
    <row r="846" spans="10:11" x14ac:dyDescent="0.25">
      <c r="J846" t="s">
        <v>3274</v>
      </c>
      <c r="K846" t="s">
        <v>3275</v>
      </c>
    </row>
    <row r="847" spans="10:11" x14ac:dyDescent="0.25">
      <c r="J847" t="s">
        <v>3276</v>
      </c>
      <c r="K847" t="s">
        <v>3277</v>
      </c>
    </row>
    <row r="848" spans="10:11" x14ac:dyDescent="0.25">
      <c r="J848" t="s">
        <v>3278</v>
      </c>
      <c r="K848" t="s">
        <v>3279</v>
      </c>
    </row>
    <row r="849" spans="10:11" x14ac:dyDescent="0.25">
      <c r="J849" t="s">
        <v>3280</v>
      </c>
      <c r="K849" t="s">
        <v>3281</v>
      </c>
    </row>
    <row r="850" spans="10:11" x14ac:dyDescent="0.25">
      <c r="J850" t="s">
        <v>3282</v>
      </c>
      <c r="K850" t="s">
        <v>3283</v>
      </c>
    </row>
    <row r="851" spans="10:11" x14ac:dyDescent="0.25">
      <c r="J851" t="s">
        <v>3284</v>
      </c>
      <c r="K851" t="s">
        <v>3285</v>
      </c>
    </row>
    <row r="852" spans="10:11" x14ac:dyDescent="0.25">
      <c r="J852" t="s">
        <v>3286</v>
      </c>
      <c r="K852" t="s">
        <v>3287</v>
      </c>
    </row>
    <row r="853" spans="10:11" x14ac:dyDescent="0.25">
      <c r="J853" t="s">
        <v>3288</v>
      </c>
      <c r="K853" t="s">
        <v>3289</v>
      </c>
    </row>
    <row r="854" spans="10:11" x14ac:dyDescent="0.25">
      <c r="J854" t="s">
        <v>3290</v>
      </c>
      <c r="K854" t="s">
        <v>3291</v>
      </c>
    </row>
    <row r="855" spans="10:11" x14ac:dyDescent="0.25">
      <c r="J855" t="s">
        <v>3292</v>
      </c>
      <c r="K855" t="s">
        <v>3293</v>
      </c>
    </row>
    <row r="856" spans="10:11" x14ac:dyDescent="0.25">
      <c r="J856" t="s">
        <v>3294</v>
      </c>
      <c r="K856" t="s">
        <v>3295</v>
      </c>
    </row>
    <row r="857" spans="10:11" x14ac:dyDescent="0.25">
      <c r="J857" t="s">
        <v>3296</v>
      </c>
      <c r="K857" t="s">
        <v>3297</v>
      </c>
    </row>
    <row r="858" spans="10:11" x14ac:dyDescent="0.25">
      <c r="J858" t="s">
        <v>3298</v>
      </c>
      <c r="K858" t="s">
        <v>3299</v>
      </c>
    </row>
    <row r="859" spans="10:11" x14ac:dyDescent="0.25">
      <c r="J859" t="s">
        <v>3300</v>
      </c>
      <c r="K859" t="s">
        <v>3301</v>
      </c>
    </row>
    <row r="860" spans="10:11" x14ac:dyDescent="0.25">
      <c r="J860" t="s">
        <v>3302</v>
      </c>
      <c r="K860" t="s">
        <v>3303</v>
      </c>
    </row>
    <row r="861" spans="10:11" x14ac:dyDescent="0.25">
      <c r="J861" t="s">
        <v>3304</v>
      </c>
      <c r="K861" t="s">
        <v>3305</v>
      </c>
    </row>
    <row r="862" spans="10:11" x14ac:dyDescent="0.25">
      <c r="J862" t="s">
        <v>3306</v>
      </c>
      <c r="K862" t="s">
        <v>3307</v>
      </c>
    </row>
    <row r="863" spans="10:11" x14ac:dyDescent="0.25">
      <c r="J863" t="s">
        <v>3308</v>
      </c>
      <c r="K863" t="s">
        <v>3309</v>
      </c>
    </row>
    <row r="864" spans="10:11" x14ac:dyDescent="0.25">
      <c r="J864" t="s">
        <v>3310</v>
      </c>
      <c r="K864" t="s">
        <v>12266</v>
      </c>
    </row>
    <row r="865" spans="10:11" x14ac:dyDescent="0.25">
      <c r="J865" t="s">
        <v>3311</v>
      </c>
      <c r="K865" t="s">
        <v>12267</v>
      </c>
    </row>
    <row r="866" spans="10:11" x14ac:dyDescent="0.25">
      <c r="J866" t="s">
        <v>3312</v>
      </c>
      <c r="K866" t="s">
        <v>12268</v>
      </c>
    </row>
    <row r="867" spans="10:11" x14ac:dyDescent="0.25">
      <c r="J867" t="s">
        <v>3313</v>
      </c>
      <c r="K867" t="s">
        <v>12269</v>
      </c>
    </row>
    <row r="868" spans="10:11" x14ac:dyDescent="0.25">
      <c r="J868" t="s">
        <v>3314</v>
      </c>
      <c r="K868" t="s">
        <v>12270</v>
      </c>
    </row>
    <row r="869" spans="10:11" x14ac:dyDescent="0.25">
      <c r="J869" t="s">
        <v>3315</v>
      </c>
      <c r="K869" t="s">
        <v>12271</v>
      </c>
    </row>
    <row r="870" spans="10:11" x14ac:dyDescent="0.25">
      <c r="J870" t="s">
        <v>3316</v>
      </c>
      <c r="K870" t="s">
        <v>12272</v>
      </c>
    </row>
    <row r="871" spans="10:11" x14ac:dyDescent="0.25">
      <c r="J871" t="s">
        <v>3317</v>
      </c>
      <c r="K871" t="s">
        <v>12273</v>
      </c>
    </row>
    <row r="872" spans="10:11" x14ac:dyDescent="0.25">
      <c r="J872" t="s">
        <v>3318</v>
      </c>
      <c r="K872" t="s">
        <v>12274</v>
      </c>
    </row>
    <row r="873" spans="10:11" x14ac:dyDescent="0.25">
      <c r="J873" t="s">
        <v>3319</v>
      </c>
      <c r="K873" t="s">
        <v>12275</v>
      </c>
    </row>
    <row r="874" spans="10:11" x14ac:dyDescent="0.25">
      <c r="J874" t="s">
        <v>3320</v>
      </c>
      <c r="K874" t="s">
        <v>12276</v>
      </c>
    </row>
    <row r="875" spans="10:11" x14ac:dyDescent="0.25">
      <c r="J875" t="s">
        <v>3321</v>
      </c>
      <c r="K875" t="s">
        <v>12277</v>
      </c>
    </row>
    <row r="876" spans="10:11" x14ac:dyDescent="0.25">
      <c r="J876" t="s">
        <v>3322</v>
      </c>
      <c r="K876" t="s">
        <v>12278</v>
      </c>
    </row>
    <row r="877" spans="10:11" x14ac:dyDescent="0.25">
      <c r="J877" t="s">
        <v>3323</v>
      </c>
      <c r="K877" t="s">
        <v>12279</v>
      </c>
    </row>
    <row r="878" spans="10:11" x14ac:dyDescent="0.25">
      <c r="J878" t="s">
        <v>3324</v>
      </c>
      <c r="K878" t="s">
        <v>12280</v>
      </c>
    </row>
    <row r="879" spans="10:11" x14ac:dyDescent="0.25">
      <c r="J879" t="s">
        <v>3325</v>
      </c>
      <c r="K879" t="s">
        <v>12281</v>
      </c>
    </row>
    <row r="880" spans="10:11" x14ac:dyDescent="0.25">
      <c r="J880" t="s">
        <v>3326</v>
      </c>
      <c r="K880" t="s">
        <v>12282</v>
      </c>
    </row>
    <row r="881" spans="10:11" x14ac:dyDescent="0.25">
      <c r="J881" t="s">
        <v>3327</v>
      </c>
      <c r="K881" t="s">
        <v>12283</v>
      </c>
    </row>
    <row r="882" spans="10:11" x14ac:dyDescent="0.25">
      <c r="J882" t="s">
        <v>3328</v>
      </c>
      <c r="K882" t="s">
        <v>3329</v>
      </c>
    </row>
    <row r="883" spans="10:11" x14ac:dyDescent="0.25">
      <c r="J883" t="s">
        <v>3330</v>
      </c>
      <c r="K883" t="s">
        <v>3331</v>
      </c>
    </row>
    <row r="884" spans="10:11" x14ac:dyDescent="0.25">
      <c r="J884" t="s">
        <v>3332</v>
      </c>
      <c r="K884" t="s">
        <v>12284</v>
      </c>
    </row>
    <row r="885" spans="10:11" x14ac:dyDescent="0.25">
      <c r="J885" t="s">
        <v>3333</v>
      </c>
      <c r="K885" t="s">
        <v>12285</v>
      </c>
    </row>
    <row r="886" spans="10:11" x14ac:dyDescent="0.25">
      <c r="J886" t="s">
        <v>3334</v>
      </c>
      <c r="K886" t="s">
        <v>3335</v>
      </c>
    </row>
    <row r="887" spans="10:11" x14ac:dyDescent="0.25">
      <c r="J887" t="s">
        <v>3336</v>
      </c>
      <c r="K887" t="s">
        <v>3337</v>
      </c>
    </row>
    <row r="888" spans="10:11" x14ac:dyDescent="0.25">
      <c r="J888" t="s">
        <v>3338</v>
      </c>
      <c r="K888" t="s">
        <v>3339</v>
      </c>
    </row>
    <row r="889" spans="10:11" x14ac:dyDescent="0.25">
      <c r="J889" t="s">
        <v>3340</v>
      </c>
      <c r="K889" t="s">
        <v>3341</v>
      </c>
    </row>
    <row r="890" spans="10:11" x14ac:dyDescent="0.25">
      <c r="J890" t="s">
        <v>3342</v>
      </c>
      <c r="K890" t="s">
        <v>3343</v>
      </c>
    </row>
    <row r="891" spans="10:11" x14ac:dyDescent="0.25">
      <c r="J891" t="s">
        <v>3344</v>
      </c>
      <c r="K891" t="s">
        <v>3345</v>
      </c>
    </row>
    <row r="892" spans="10:11" x14ac:dyDescent="0.25">
      <c r="J892" t="s">
        <v>3346</v>
      </c>
      <c r="K892" t="s">
        <v>3347</v>
      </c>
    </row>
    <row r="893" spans="10:11" x14ac:dyDescent="0.25">
      <c r="J893" t="s">
        <v>3348</v>
      </c>
      <c r="K893" t="s">
        <v>3349</v>
      </c>
    </row>
    <row r="894" spans="10:11" x14ac:dyDescent="0.25">
      <c r="J894" t="s">
        <v>3350</v>
      </c>
      <c r="K894" t="s">
        <v>3351</v>
      </c>
    </row>
    <row r="895" spans="10:11" x14ac:dyDescent="0.25">
      <c r="J895" t="s">
        <v>3352</v>
      </c>
      <c r="K895" t="s">
        <v>3353</v>
      </c>
    </row>
    <row r="896" spans="10:11" x14ac:dyDescent="0.25">
      <c r="J896" t="s">
        <v>3354</v>
      </c>
      <c r="K896" t="s">
        <v>3355</v>
      </c>
    </row>
    <row r="897" spans="10:11" x14ac:dyDescent="0.25">
      <c r="J897" t="s">
        <v>3356</v>
      </c>
      <c r="K897" t="s">
        <v>3357</v>
      </c>
    </row>
    <row r="898" spans="10:11" x14ac:dyDescent="0.25">
      <c r="J898" t="s">
        <v>3358</v>
      </c>
      <c r="K898" t="s">
        <v>3359</v>
      </c>
    </row>
    <row r="899" spans="10:11" x14ac:dyDescent="0.25">
      <c r="J899" t="s">
        <v>3360</v>
      </c>
      <c r="K899" t="s">
        <v>3361</v>
      </c>
    </row>
    <row r="900" spans="10:11" x14ac:dyDescent="0.25">
      <c r="J900" t="s">
        <v>3362</v>
      </c>
      <c r="K900" t="s">
        <v>3363</v>
      </c>
    </row>
    <row r="901" spans="10:11" x14ac:dyDescent="0.25">
      <c r="J901" t="s">
        <v>3364</v>
      </c>
      <c r="K901" t="s">
        <v>3365</v>
      </c>
    </row>
    <row r="902" spans="10:11" x14ac:dyDescent="0.25">
      <c r="J902" t="s">
        <v>3366</v>
      </c>
      <c r="K902" t="s">
        <v>3367</v>
      </c>
    </row>
    <row r="903" spans="10:11" x14ac:dyDescent="0.25">
      <c r="J903" t="s">
        <v>3368</v>
      </c>
      <c r="K903" t="s">
        <v>3369</v>
      </c>
    </row>
    <row r="904" spans="10:11" x14ac:dyDescent="0.25">
      <c r="J904" t="s">
        <v>3370</v>
      </c>
      <c r="K904" t="s">
        <v>3371</v>
      </c>
    </row>
    <row r="905" spans="10:11" x14ac:dyDescent="0.25">
      <c r="J905" t="s">
        <v>3372</v>
      </c>
      <c r="K905" t="s">
        <v>3373</v>
      </c>
    </row>
    <row r="906" spans="10:11" x14ac:dyDescent="0.25">
      <c r="J906" t="s">
        <v>3374</v>
      </c>
      <c r="K906" t="s">
        <v>3375</v>
      </c>
    </row>
    <row r="907" spans="10:11" x14ac:dyDescent="0.25">
      <c r="J907" t="s">
        <v>3376</v>
      </c>
      <c r="K907" t="s">
        <v>3377</v>
      </c>
    </row>
    <row r="908" spans="10:11" x14ac:dyDescent="0.25">
      <c r="J908" t="s">
        <v>3378</v>
      </c>
      <c r="K908" t="s">
        <v>3379</v>
      </c>
    </row>
    <row r="909" spans="10:11" x14ac:dyDescent="0.25">
      <c r="J909" t="s">
        <v>3380</v>
      </c>
      <c r="K909" t="s">
        <v>3381</v>
      </c>
    </row>
    <row r="910" spans="10:11" x14ac:dyDescent="0.25">
      <c r="J910" t="s">
        <v>3382</v>
      </c>
      <c r="K910" t="s">
        <v>3383</v>
      </c>
    </row>
    <row r="911" spans="10:11" x14ac:dyDescent="0.25">
      <c r="J911" t="s">
        <v>3384</v>
      </c>
      <c r="K911" t="s">
        <v>3385</v>
      </c>
    </row>
    <row r="912" spans="10:11" x14ac:dyDescent="0.25">
      <c r="J912" t="s">
        <v>3386</v>
      </c>
      <c r="K912" t="s">
        <v>3387</v>
      </c>
    </row>
    <row r="913" spans="10:11" x14ac:dyDescent="0.25">
      <c r="J913" t="s">
        <v>3388</v>
      </c>
      <c r="K913" t="s">
        <v>3389</v>
      </c>
    </row>
    <row r="914" spans="10:11" x14ac:dyDescent="0.25">
      <c r="J914" t="s">
        <v>3390</v>
      </c>
      <c r="K914" t="s">
        <v>3391</v>
      </c>
    </row>
    <row r="915" spans="10:11" x14ac:dyDescent="0.25">
      <c r="J915" t="s">
        <v>3392</v>
      </c>
      <c r="K915" t="s">
        <v>3393</v>
      </c>
    </row>
    <row r="916" spans="10:11" x14ac:dyDescent="0.25">
      <c r="J916" t="s">
        <v>3394</v>
      </c>
      <c r="K916" t="s">
        <v>3395</v>
      </c>
    </row>
    <row r="917" spans="10:11" x14ac:dyDescent="0.25">
      <c r="J917" t="s">
        <v>3396</v>
      </c>
      <c r="K917" t="s">
        <v>3397</v>
      </c>
    </row>
    <row r="918" spans="10:11" x14ac:dyDescent="0.25">
      <c r="J918" t="s">
        <v>3398</v>
      </c>
      <c r="K918" t="s">
        <v>3399</v>
      </c>
    </row>
    <row r="919" spans="10:11" x14ac:dyDescent="0.25">
      <c r="J919" t="s">
        <v>3400</v>
      </c>
      <c r="K919" t="s">
        <v>3401</v>
      </c>
    </row>
    <row r="920" spans="10:11" x14ac:dyDescent="0.25">
      <c r="J920" t="s">
        <v>3402</v>
      </c>
      <c r="K920" t="s">
        <v>3403</v>
      </c>
    </row>
    <row r="921" spans="10:11" x14ac:dyDescent="0.25">
      <c r="J921" t="s">
        <v>3404</v>
      </c>
      <c r="K921" t="s">
        <v>3405</v>
      </c>
    </row>
    <row r="922" spans="10:11" x14ac:dyDescent="0.25">
      <c r="J922" t="s">
        <v>3406</v>
      </c>
      <c r="K922" t="s">
        <v>3407</v>
      </c>
    </row>
    <row r="923" spans="10:11" x14ac:dyDescent="0.25">
      <c r="J923" t="s">
        <v>3408</v>
      </c>
      <c r="K923" t="s">
        <v>3409</v>
      </c>
    </row>
    <row r="924" spans="10:11" x14ac:dyDescent="0.25">
      <c r="J924" t="s">
        <v>3410</v>
      </c>
      <c r="K924" t="s">
        <v>3411</v>
      </c>
    </row>
    <row r="925" spans="10:11" x14ac:dyDescent="0.25">
      <c r="J925" t="s">
        <v>3412</v>
      </c>
      <c r="K925" t="s">
        <v>3413</v>
      </c>
    </row>
    <row r="926" spans="10:11" x14ac:dyDescent="0.25">
      <c r="J926" t="s">
        <v>3414</v>
      </c>
      <c r="K926" t="s">
        <v>3415</v>
      </c>
    </row>
    <row r="927" spans="10:11" x14ac:dyDescent="0.25">
      <c r="J927" t="s">
        <v>3416</v>
      </c>
      <c r="K927" t="s">
        <v>3417</v>
      </c>
    </row>
    <row r="928" spans="10:11" x14ac:dyDescent="0.25">
      <c r="J928" t="s">
        <v>3418</v>
      </c>
      <c r="K928" t="s">
        <v>3419</v>
      </c>
    </row>
    <row r="929" spans="10:11" x14ac:dyDescent="0.25">
      <c r="J929" t="s">
        <v>3420</v>
      </c>
      <c r="K929" t="s">
        <v>3421</v>
      </c>
    </row>
    <row r="930" spans="10:11" x14ac:dyDescent="0.25">
      <c r="J930" t="s">
        <v>3422</v>
      </c>
      <c r="K930" t="s">
        <v>3423</v>
      </c>
    </row>
    <row r="931" spans="10:11" x14ac:dyDescent="0.25">
      <c r="J931" t="s">
        <v>3424</v>
      </c>
      <c r="K931" t="s">
        <v>3425</v>
      </c>
    </row>
    <row r="932" spans="10:11" x14ac:dyDescent="0.25">
      <c r="J932" t="s">
        <v>3426</v>
      </c>
      <c r="K932" t="s">
        <v>3427</v>
      </c>
    </row>
    <row r="933" spans="10:11" x14ac:dyDescent="0.25">
      <c r="J933" t="s">
        <v>3428</v>
      </c>
      <c r="K933" t="s">
        <v>2399</v>
      </c>
    </row>
    <row r="934" spans="10:11" x14ac:dyDescent="0.25">
      <c r="J934" t="s">
        <v>3429</v>
      </c>
      <c r="K934" t="s">
        <v>3430</v>
      </c>
    </row>
    <row r="935" spans="10:11" x14ac:dyDescent="0.25">
      <c r="J935" t="s">
        <v>3431</v>
      </c>
      <c r="K935" t="s">
        <v>3432</v>
      </c>
    </row>
    <row r="936" spans="10:11" x14ac:dyDescent="0.25">
      <c r="J936" t="s">
        <v>3433</v>
      </c>
      <c r="K936" t="s">
        <v>3434</v>
      </c>
    </row>
    <row r="937" spans="10:11" x14ac:dyDescent="0.25">
      <c r="J937" t="s">
        <v>3435</v>
      </c>
      <c r="K937" t="s">
        <v>3436</v>
      </c>
    </row>
    <row r="938" spans="10:11" x14ac:dyDescent="0.25">
      <c r="J938" t="s">
        <v>3437</v>
      </c>
      <c r="K938" t="s">
        <v>3438</v>
      </c>
    </row>
    <row r="939" spans="10:11" x14ac:dyDescent="0.25">
      <c r="J939" t="s">
        <v>3439</v>
      </c>
      <c r="K939" t="s">
        <v>3440</v>
      </c>
    </row>
    <row r="940" spans="10:11" x14ac:dyDescent="0.25">
      <c r="J940" t="s">
        <v>3441</v>
      </c>
      <c r="K940" t="s">
        <v>3442</v>
      </c>
    </row>
    <row r="941" spans="10:11" x14ac:dyDescent="0.25">
      <c r="J941" t="s">
        <v>3443</v>
      </c>
      <c r="K941" t="s">
        <v>3444</v>
      </c>
    </row>
    <row r="942" spans="10:11" x14ac:dyDescent="0.25">
      <c r="J942" t="s">
        <v>3445</v>
      </c>
      <c r="K942" t="s">
        <v>3446</v>
      </c>
    </row>
    <row r="943" spans="10:11" x14ac:dyDescent="0.25">
      <c r="J943" t="s">
        <v>3447</v>
      </c>
      <c r="K943" t="s">
        <v>3448</v>
      </c>
    </row>
    <row r="944" spans="10:11" x14ac:dyDescent="0.25">
      <c r="J944" t="s">
        <v>3449</v>
      </c>
      <c r="K944" t="s">
        <v>3450</v>
      </c>
    </row>
    <row r="945" spans="10:11" x14ac:dyDescent="0.25">
      <c r="J945" t="s">
        <v>3451</v>
      </c>
      <c r="K945" t="s">
        <v>3452</v>
      </c>
    </row>
    <row r="946" spans="10:11" x14ac:dyDescent="0.25">
      <c r="J946" t="s">
        <v>3453</v>
      </c>
      <c r="K946" t="s">
        <v>3454</v>
      </c>
    </row>
    <row r="947" spans="10:11" x14ac:dyDescent="0.25">
      <c r="J947" t="s">
        <v>3455</v>
      </c>
      <c r="K947" t="s">
        <v>3456</v>
      </c>
    </row>
    <row r="948" spans="10:11" x14ac:dyDescent="0.25">
      <c r="J948" t="s">
        <v>3457</v>
      </c>
      <c r="K948" t="s">
        <v>3458</v>
      </c>
    </row>
    <row r="949" spans="10:11" x14ac:dyDescent="0.25">
      <c r="J949" t="s">
        <v>3459</v>
      </c>
      <c r="K949" t="s">
        <v>3460</v>
      </c>
    </row>
    <row r="950" spans="10:11" x14ac:dyDescent="0.25">
      <c r="J950" t="s">
        <v>3461</v>
      </c>
      <c r="K950" t="s">
        <v>3462</v>
      </c>
    </row>
    <row r="951" spans="10:11" x14ac:dyDescent="0.25">
      <c r="J951" t="s">
        <v>3463</v>
      </c>
      <c r="K951" t="s">
        <v>3464</v>
      </c>
    </row>
    <row r="952" spans="10:11" x14ac:dyDescent="0.25">
      <c r="J952" t="s">
        <v>3465</v>
      </c>
      <c r="K952" t="s">
        <v>3466</v>
      </c>
    </row>
    <row r="953" spans="10:11" x14ac:dyDescent="0.25">
      <c r="J953" t="s">
        <v>3467</v>
      </c>
      <c r="K953" t="s">
        <v>3468</v>
      </c>
    </row>
    <row r="954" spans="10:11" x14ac:dyDescent="0.25">
      <c r="J954" t="s">
        <v>3469</v>
      </c>
      <c r="K954" t="s">
        <v>3470</v>
      </c>
    </row>
    <row r="955" spans="10:11" x14ac:dyDescent="0.25">
      <c r="J955" t="s">
        <v>3471</v>
      </c>
      <c r="K955" t="s">
        <v>3472</v>
      </c>
    </row>
    <row r="956" spans="10:11" x14ac:dyDescent="0.25">
      <c r="J956" t="s">
        <v>3473</v>
      </c>
      <c r="K956" t="s">
        <v>3474</v>
      </c>
    </row>
    <row r="957" spans="10:11" x14ac:dyDescent="0.25">
      <c r="J957" t="s">
        <v>3475</v>
      </c>
      <c r="K957" t="s">
        <v>3476</v>
      </c>
    </row>
    <row r="958" spans="10:11" x14ac:dyDescent="0.25">
      <c r="J958" t="s">
        <v>3477</v>
      </c>
      <c r="K958" t="s">
        <v>3478</v>
      </c>
    </row>
    <row r="959" spans="10:11" x14ac:dyDescent="0.25">
      <c r="J959" t="s">
        <v>3479</v>
      </c>
      <c r="K959" t="s">
        <v>3480</v>
      </c>
    </row>
    <row r="960" spans="10:11" x14ac:dyDescent="0.25">
      <c r="J960" t="s">
        <v>3481</v>
      </c>
      <c r="K960" t="s">
        <v>3482</v>
      </c>
    </row>
    <row r="961" spans="10:11" x14ac:dyDescent="0.25">
      <c r="J961" t="s">
        <v>3483</v>
      </c>
      <c r="K961" t="s">
        <v>3484</v>
      </c>
    </row>
    <row r="962" spans="10:11" x14ac:dyDescent="0.25">
      <c r="J962" t="s">
        <v>3485</v>
      </c>
      <c r="K962" t="s">
        <v>3486</v>
      </c>
    </row>
    <row r="963" spans="10:11" x14ac:dyDescent="0.25">
      <c r="J963" t="s">
        <v>3487</v>
      </c>
      <c r="K963" t="s">
        <v>3488</v>
      </c>
    </row>
    <row r="964" spans="10:11" x14ac:dyDescent="0.25">
      <c r="J964" t="s">
        <v>3489</v>
      </c>
      <c r="K964" t="s">
        <v>3490</v>
      </c>
    </row>
    <row r="965" spans="10:11" x14ac:dyDescent="0.25">
      <c r="J965" t="s">
        <v>3491</v>
      </c>
      <c r="K965" t="s">
        <v>3492</v>
      </c>
    </row>
    <row r="966" spans="10:11" x14ac:dyDescent="0.25">
      <c r="J966" t="s">
        <v>3493</v>
      </c>
      <c r="K966" t="s">
        <v>3494</v>
      </c>
    </row>
    <row r="967" spans="10:11" x14ac:dyDescent="0.25">
      <c r="J967" t="s">
        <v>3495</v>
      </c>
      <c r="K967" t="s">
        <v>3496</v>
      </c>
    </row>
    <row r="968" spans="10:11" x14ac:dyDescent="0.25">
      <c r="J968" t="s">
        <v>3497</v>
      </c>
      <c r="K968" t="s">
        <v>3498</v>
      </c>
    </row>
    <row r="969" spans="10:11" x14ac:dyDescent="0.25">
      <c r="J969" t="s">
        <v>3499</v>
      </c>
      <c r="K969" t="s">
        <v>3500</v>
      </c>
    </row>
    <row r="970" spans="10:11" x14ac:dyDescent="0.25">
      <c r="J970" t="s">
        <v>3501</v>
      </c>
      <c r="K970" t="s">
        <v>3502</v>
      </c>
    </row>
    <row r="971" spans="10:11" x14ac:dyDescent="0.25">
      <c r="J971" t="s">
        <v>3503</v>
      </c>
      <c r="K971" t="s">
        <v>3504</v>
      </c>
    </row>
    <row r="972" spans="10:11" x14ac:dyDescent="0.25">
      <c r="J972" t="s">
        <v>3505</v>
      </c>
      <c r="K972" t="s">
        <v>3506</v>
      </c>
    </row>
    <row r="973" spans="10:11" x14ac:dyDescent="0.25">
      <c r="J973" t="s">
        <v>3507</v>
      </c>
      <c r="K973" t="s">
        <v>3508</v>
      </c>
    </row>
    <row r="974" spans="10:11" x14ac:dyDescent="0.25">
      <c r="J974" t="s">
        <v>3509</v>
      </c>
      <c r="K974" t="s">
        <v>3510</v>
      </c>
    </row>
    <row r="975" spans="10:11" x14ac:dyDescent="0.25">
      <c r="J975" t="s">
        <v>3511</v>
      </c>
      <c r="K975" t="s">
        <v>2401</v>
      </c>
    </row>
    <row r="976" spans="10:11" x14ac:dyDescent="0.25">
      <c r="J976" t="s">
        <v>3512</v>
      </c>
      <c r="K976" t="s">
        <v>3513</v>
      </c>
    </row>
    <row r="977" spans="10:11" x14ac:dyDescent="0.25">
      <c r="J977" t="s">
        <v>3514</v>
      </c>
      <c r="K977" t="s">
        <v>3515</v>
      </c>
    </row>
    <row r="978" spans="10:11" x14ac:dyDescent="0.25">
      <c r="J978" t="s">
        <v>3516</v>
      </c>
      <c r="K978" t="s">
        <v>3517</v>
      </c>
    </row>
    <row r="979" spans="10:11" x14ac:dyDescent="0.25">
      <c r="J979" t="s">
        <v>3518</v>
      </c>
      <c r="K979" t="s">
        <v>3519</v>
      </c>
    </row>
    <row r="980" spans="10:11" x14ac:dyDescent="0.25">
      <c r="J980" t="s">
        <v>3520</v>
      </c>
      <c r="K980" t="s">
        <v>3521</v>
      </c>
    </row>
    <row r="981" spans="10:11" x14ac:dyDescent="0.25">
      <c r="J981" t="s">
        <v>3522</v>
      </c>
      <c r="K981" t="s">
        <v>3523</v>
      </c>
    </row>
    <row r="982" spans="10:11" x14ac:dyDescent="0.25">
      <c r="J982" t="s">
        <v>3524</v>
      </c>
      <c r="K982" t="s">
        <v>3525</v>
      </c>
    </row>
    <row r="983" spans="10:11" x14ac:dyDescent="0.25">
      <c r="J983" t="s">
        <v>3526</v>
      </c>
      <c r="K983" t="s">
        <v>3527</v>
      </c>
    </row>
    <row r="984" spans="10:11" x14ac:dyDescent="0.25">
      <c r="J984" t="s">
        <v>3528</v>
      </c>
      <c r="K984" t="s">
        <v>3529</v>
      </c>
    </row>
    <row r="985" spans="10:11" x14ac:dyDescent="0.25">
      <c r="J985" t="s">
        <v>3530</v>
      </c>
      <c r="K985" t="s">
        <v>3531</v>
      </c>
    </row>
    <row r="986" spans="10:11" x14ac:dyDescent="0.25">
      <c r="J986" t="s">
        <v>3532</v>
      </c>
      <c r="K986" t="s">
        <v>3533</v>
      </c>
    </row>
    <row r="987" spans="10:11" x14ac:dyDescent="0.25">
      <c r="J987" t="s">
        <v>3534</v>
      </c>
      <c r="K987" t="s">
        <v>3535</v>
      </c>
    </row>
    <row r="988" spans="10:11" x14ac:dyDescent="0.25">
      <c r="J988" t="s">
        <v>3536</v>
      </c>
      <c r="K988" t="s">
        <v>3537</v>
      </c>
    </row>
    <row r="989" spans="10:11" x14ac:dyDescent="0.25">
      <c r="J989" t="s">
        <v>3538</v>
      </c>
      <c r="K989" t="s">
        <v>3539</v>
      </c>
    </row>
    <row r="990" spans="10:11" x14ac:dyDescent="0.25">
      <c r="J990" t="s">
        <v>3540</v>
      </c>
      <c r="K990" t="s">
        <v>3541</v>
      </c>
    </row>
    <row r="991" spans="10:11" x14ac:dyDescent="0.25">
      <c r="J991" t="s">
        <v>3542</v>
      </c>
      <c r="K991" t="s">
        <v>3543</v>
      </c>
    </row>
    <row r="992" spans="10:11" x14ac:dyDescent="0.25">
      <c r="J992" t="s">
        <v>3544</v>
      </c>
      <c r="K992" t="s">
        <v>3545</v>
      </c>
    </row>
    <row r="993" spans="10:11" x14ac:dyDescent="0.25">
      <c r="J993" t="s">
        <v>3546</v>
      </c>
      <c r="K993" t="s">
        <v>3547</v>
      </c>
    </row>
    <row r="994" spans="10:11" x14ac:dyDescent="0.25">
      <c r="J994" t="s">
        <v>3548</v>
      </c>
      <c r="K994" t="s">
        <v>3549</v>
      </c>
    </row>
    <row r="995" spans="10:11" x14ac:dyDescent="0.25">
      <c r="J995" t="s">
        <v>3550</v>
      </c>
      <c r="K995" t="s">
        <v>3551</v>
      </c>
    </row>
    <row r="996" spans="10:11" x14ac:dyDescent="0.25">
      <c r="J996" t="s">
        <v>3552</v>
      </c>
      <c r="K996" t="s">
        <v>3553</v>
      </c>
    </row>
    <row r="997" spans="10:11" x14ac:dyDescent="0.25">
      <c r="J997" t="s">
        <v>3554</v>
      </c>
      <c r="K997" t="s">
        <v>3555</v>
      </c>
    </row>
    <row r="998" spans="10:11" x14ac:dyDescent="0.25">
      <c r="J998" t="s">
        <v>3556</v>
      </c>
      <c r="K998" t="s">
        <v>3557</v>
      </c>
    </row>
    <row r="999" spans="10:11" x14ac:dyDescent="0.25">
      <c r="J999" t="s">
        <v>3558</v>
      </c>
      <c r="K999" t="s">
        <v>3559</v>
      </c>
    </row>
    <row r="1000" spans="10:11" x14ac:dyDescent="0.25">
      <c r="J1000" t="s">
        <v>3560</v>
      </c>
      <c r="K1000" t="s">
        <v>3561</v>
      </c>
    </row>
    <row r="1001" spans="10:11" x14ac:dyDescent="0.25">
      <c r="J1001" t="s">
        <v>3562</v>
      </c>
      <c r="K1001" t="s">
        <v>3563</v>
      </c>
    </row>
    <row r="1002" spans="10:11" x14ac:dyDescent="0.25">
      <c r="J1002" t="s">
        <v>3564</v>
      </c>
      <c r="K1002" t="s">
        <v>3565</v>
      </c>
    </row>
    <row r="1003" spans="10:11" x14ac:dyDescent="0.25">
      <c r="J1003" t="s">
        <v>3566</v>
      </c>
      <c r="K1003" t="s">
        <v>3567</v>
      </c>
    </row>
    <row r="1004" spans="10:11" x14ac:dyDescent="0.25">
      <c r="J1004" t="s">
        <v>3568</v>
      </c>
      <c r="K1004" t="s">
        <v>3569</v>
      </c>
    </row>
    <row r="1005" spans="10:11" x14ac:dyDescent="0.25">
      <c r="J1005" t="s">
        <v>3570</v>
      </c>
      <c r="K1005" t="s">
        <v>3571</v>
      </c>
    </row>
    <row r="1006" spans="10:11" x14ac:dyDescent="0.25">
      <c r="J1006" t="s">
        <v>3572</v>
      </c>
      <c r="K1006" t="s">
        <v>3573</v>
      </c>
    </row>
    <row r="1007" spans="10:11" x14ac:dyDescent="0.25">
      <c r="J1007" t="s">
        <v>3574</v>
      </c>
      <c r="K1007" t="s">
        <v>3575</v>
      </c>
    </row>
    <row r="1008" spans="10:11" x14ac:dyDescent="0.25">
      <c r="J1008" t="s">
        <v>3576</v>
      </c>
      <c r="K1008" t="s">
        <v>3577</v>
      </c>
    </row>
    <row r="1009" spans="10:11" x14ac:dyDescent="0.25">
      <c r="J1009" t="s">
        <v>3578</v>
      </c>
      <c r="K1009" t="s">
        <v>3579</v>
      </c>
    </row>
    <row r="1010" spans="10:11" x14ac:dyDescent="0.25">
      <c r="J1010" t="s">
        <v>3580</v>
      </c>
      <c r="K1010" t="s">
        <v>1839</v>
      </c>
    </row>
    <row r="1011" spans="10:11" x14ac:dyDescent="0.25">
      <c r="J1011" t="s">
        <v>3581</v>
      </c>
      <c r="K1011" t="s">
        <v>3582</v>
      </c>
    </row>
    <row r="1012" spans="10:11" x14ac:dyDescent="0.25">
      <c r="J1012" t="s">
        <v>3583</v>
      </c>
      <c r="K1012" t="s">
        <v>1853</v>
      </c>
    </row>
    <row r="1013" spans="10:11" x14ac:dyDescent="0.25">
      <c r="J1013" t="s">
        <v>3584</v>
      </c>
      <c r="K1013" t="s">
        <v>3585</v>
      </c>
    </row>
    <row r="1014" spans="10:11" x14ac:dyDescent="0.25">
      <c r="J1014" t="s">
        <v>3586</v>
      </c>
      <c r="K1014" t="s">
        <v>3587</v>
      </c>
    </row>
    <row r="1015" spans="10:11" x14ac:dyDescent="0.25">
      <c r="J1015" t="s">
        <v>3588</v>
      </c>
      <c r="K1015" t="s">
        <v>3589</v>
      </c>
    </row>
    <row r="1016" spans="10:11" x14ac:dyDescent="0.25">
      <c r="J1016" t="s">
        <v>3590</v>
      </c>
      <c r="K1016" t="s">
        <v>3591</v>
      </c>
    </row>
    <row r="1017" spans="10:11" x14ac:dyDescent="0.25">
      <c r="J1017" t="s">
        <v>3592</v>
      </c>
      <c r="K1017" t="s">
        <v>3593</v>
      </c>
    </row>
    <row r="1018" spans="10:11" x14ac:dyDescent="0.25">
      <c r="J1018" t="s">
        <v>3594</v>
      </c>
      <c r="K1018" t="s">
        <v>3595</v>
      </c>
    </row>
    <row r="1019" spans="10:11" x14ac:dyDescent="0.25">
      <c r="J1019" t="s">
        <v>3596</v>
      </c>
      <c r="K1019" t="s">
        <v>3597</v>
      </c>
    </row>
    <row r="1020" spans="10:11" x14ac:dyDescent="0.25">
      <c r="J1020" t="s">
        <v>3598</v>
      </c>
      <c r="K1020" t="s">
        <v>3599</v>
      </c>
    </row>
    <row r="1021" spans="10:11" x14ac:dyDescent="0.25">
      <c r="J1021" t="s">
        <v>3600</v>
      </c>
      <c r="K1021" t="s">
        <v>3601</v>
      </c>
    </row>
    <row r="1022" spans="10:11" x14ac:dyDescent="0.25">
      <c r="J1022" t="s">
        <v>3602</v>
      </c>
      <c r="K1022" t="s">
        <v>3603</v>
      </c>
    </row>
    <row r="1023" spans="10:11" x14ac:dyDescent="0.25">
      <c r="J1023" t="s">
        <v>3604</v>
      </c>
      <c r="K1023" t="s">
        <v>3605</v>
      </c>
    </row>
    <row r="1024" spans="10:11" x14ac:dyDescent="0.25">
      <c r="J1024" t="s">
        <v>3606</v>
      </c>
      <c r="K1024" t="s">
        <v>3607</v>
      </c>
    </row>
    <row r="1025" spans="10:11" x14ac:dyDescent="0.25">
      <c r="J1025" t="s">
        <v>3608</v>
      </c>
      <c r="K1025" t="s">
        <v>3609</v>
      </c>
    </row>
    <row r="1026" spans="10:11" x14ac:dyDescent="0.25">
      <c r="J1026" t="s">
        <v>3610</v>
      </c>
      <c r="K1026" t="s">
        <v>3611</v>
      </c>
    </row>
    <row r="1027" spans="10:11" x14ac:dyDescent="0.25">
      <c r="J1027" t="s">
        <v>3612</v>
      </c>
      <c r="K1027" t="s">
        <v>3613</v>
      </c>
    </row>
    <row r="1028" spans="10:11" x14ac:dyDescent="0.25">
      <c r="J1028" t="s">
        <v>3614</v>
      </c>
      <c r="K1028" t="s">
        <v>3615</v>
      </c>
    </row>
    <row r="1029" spans="10:11" x14ac:dyDescent="0.25">
      <c r="J1029" t="s">
        <v>3616</v>
      </c>
      <c r="K1029" t="s">
        <v>3617</v>
      </c>
    </row>
    <row r="1030" spans="10:11" x14ac:dyDescent="0.25">
      <c r="J1030" t="s">
        <v>3618</v>
      </c>
      <c r="K1030" t="s">
        <v>3619</v>
      </c>
    </row>
    <row r="1031" spans="10:11" x14ac:dyDescent="0.25">
      <c r="J1031" t="s">
        <v>3620</v>
      </c>
      <c r="K1031" t="s">
        <v>3621</v>
      </c>
    </row>
    <row r="1032" spans="10:11" x14ac:dyDescent="0.25">
      <c r="J1032" t="s">
        <v>3622</v>
      </c>
      <c r="K1032" t="s">
        <v>3623</v>
      </c>
    </row>
    <row r="1033" spans="10:11" x14ac:dyDescent="0.25">
      <c r="J1033" t="s">
        <v>3624</v>
      </c>
      <c r="K1033" t="s">
        <v>3625</v>
      </c>
    </row>
    <row r="1034" spans="10:11" x14ac:dyDescent="0.25">
      <c r="J1034" t="s">
        <v>3626</v>
      </c>
      <c r="K1034" t="s">
        <v>3627</v>
      </c>
    </row>
    <row r="1035" spans="10:11" x14ac:dyDescent="0.25">
      <c r="J1035" t="s">
        <v>3628</v>
      </c>
      <c r="K1035" t="s">
        <v>3629</v>
      </c>
    </row>
    <row r="1036" spans="10:11" x14ac:dyDescent="0.25">
      <c r="J1036" t="s">
        <v>3630</v>
      </c>
      <c r="K1036" t="s">
        <v>3631</v>
      </c>
    </row>
    <row r="1037" spans="10:11" x14ac:dyDescent="0.25">
      <c r="J1037" t="s">
        <v>3632</v>
      </c>
      <c r="K1037" t="s">
        <v>3633</v>
      </c>
    </row>
    <row r="1038" spans="10:11" x14ac:dyDescent="0.25">
      <c r="J1038" t="s">
        <v>3634</v>
      </c>
      <c r="K1038" t="s">
        <v>3635</v>
      </c>
    </row>
    <row r="1039" spans="10:11" x14ac:dyDescent="0.25">
      <c r="J1039" t="s">
        <v>3636</v>
      </c>
      <c r="K1039" t="s">
        <v>3637</v>
      </c>
    </row>
    <row r="1040" spans="10:11" x14ac:dyDescent="0.25">
      <c r="J1040" t="s">
        <v>3638</v>
      </c>
      <c r="K1040" t="s">
        <v>3639</v>
      </c>
    </row>
    <row r="1041" spans="10:11" x14ac:dyDescent="0.25">
      <c r="J1041" t="s">
        <v>3640</v>
      </c>
      <c r="K1041" t="s">
        <v>3641</v>
      </c>
    </row>
    <row r="1042" spans="10:11" x14ac:dyDescent="0.25">
      <c r="J1042" t="s">
        <v>3642</v>
      </c>
      <c r="K1042" t="s">
        <v>3643</v>
      </c>
    </row>
    <row r="1043" spans="10:11" x14ac:dyDescent="0.25">
      <c r="J1043" t="s">
        <v>3644</v>
      </c>
      <c r="K1043" t="s">
        <v>3645</v>
      </c>
    </row>
    <row r="1044" spans="10:11" x14ac:dyDescent="0.25">
      <c r="J1044" t="s">
        <v>3646</v>
      </c>
      <c r="K1044" t="s">
        <v>3647</v>
      </c>
    </row>
    <row r="1045" spans="10:11" x14ac:dyDescent="0.25">
      <c r="J1045" t="s">
        <v>3648</v>
      </c>
      <c r="K1045" t="s">
        <v>3649</v>
      </c>
    </row>
    <row r="1046" spans="10:11" x14ac:dyDescent="0.25">
      <c r="J1046" t="s">
        <v>3650</v>
      </c>
      <c r="K1046" t="s">
        <v>3651</v>
      </c>
    </row>
    <row r="1047" spans="10:11" x14ac:dyDescent="0.25">
      <c r="J1047" t="s">
        <v>3652</v>
      </c>
      <c r="K1047" t="s">
        <v>3653</v>
      </c>
    </row>
    <row r="1048" spans="10:11" x14ac:dyDescent="0.25">
      <c r="J1048" t="s">
        <v>3654</v>
      </c>
      <c r="K1048" t="s">
        <v>3655</v>
      </c>
    </row>
    <row r="1049" spans="10:11" x14ac:dyDescent="0.25">
      <c r="J1049" t="s">
        <v>3656</v>
      </c>
      <c r="K1049" t="s">
        <v>3657</v>
      </c>
    </row>
    <row r="1050" spans="10:11" x14ac:dyDescent="0.25">
      <c r="J1050" t="s">
        <v>3658</v>
      </c>
      <c r="K1050" t="s">
        <v>3659</v>
      </c>
    </row>
    <row r="1051" spans="10:11" x14ac:dyDescent="0.25">
      <c r="J1051" t="s">
        <v>3660</v>
      </c>
      <c r="K1051" t="s">
        <v>3661</v>
      </c>
    </row>
    <row r="1052" spans="10:11" x14ac:dyDescent="0.25">
      <c r="J1052" t="s">
        <v>3662</v>
      </c>
      <c r="K1052" t="s">
        <v>3663</v>
      </c>
    </row>
    <row r="1053" spans="10:11" x14ac:dyDescent="0.25">
      <c r="J1053" t="s">
        <v>3664</v>
      </c>
      <c r="K1053" t="s">
        <v>3665</v>
      </c>
    </row>
    <row r="1054" spans="10:11" x14ac:dyDescent="0.25">
      <c r="J1054" t="s">
        <v>3666</v>
      </c>
      <c r="K1054" t="s">
        <v>3667</v>
      </c>
    </row>
    <row r="1055" spans="10:11" x14ac:dyDescent="0.25">
      <c r="J1055" t="s">
        <v>3668</v>
      </c>
      <c r="K1055" t="s">
        <v>3669</v>
      </c>
    </row>
    <row r="1056" spans="10:11" x14ac:dyDescent="0.25">
      <c r="J1056" t="s">
        <v>3670</v>
      </c>
      <c r="K1056" t="s">
        <v>3671</v>
      </c>
    </row>
    <row r="1057" spans="10:11" x14ac:dyDescent="0.25">
      <c r="J1057" t="s">
        <v>3672</v>
      </c>
      <c r="K1057" t="s">
        <v>3673</v>
      </c>
    </row>
    <row r="1058" spans="10:11" x14ac:dyDescent="0.25">
      <c r="J1058" t="s">
        <v>3674</v>
      </c>
      <c r="K1058" t="s">
        <v>3675</v>
      </c>
    </row>
    <row r="1059" spans="10:11" x14ac:dyDescent="0.25">
      <c r="J1059" t="s">
        <v>3676</v>
      </c>
      <c r="K1059" t="s">
        <v>3677</v>
      </c>
    </row>
    <row r="1060" spans="10:11" x14ac:dyDescent="0.25">
      <c r="J1060" t="s">
        <v>3678</v>
      </c>
      <c r="K1060" t="s">
        <v>3679</v>
      </c>
    </row>
    <row r="1061" spans="10:11" x14ac:dyDescent="0.25">
      <c r="J1061" t="s">
        <v>3680</v>
      </c>
      <c r="K1061" t="s">
        <v>3681</v>
      </c>
    </row>
    <row r="1062" spans="10:11" x14ac:dyDescent="0.25">
      <c r="J1062" t="s">
        <v>3682</v>
      </c>
      <c r="K1062" t="s">
        <v>3683</v>
      </c>
    </row>
    <row r="1063" spans="10:11" x14ac:dyDescent="0.25">
      <c r="J1063" t="s">
        <v>3684</v>
      </c>
      <c r="K1063" t="s">
        <v>3685</v>
      </c>
    </row>
    <row r="1064" spans="10:11" x14ac:dyDescent="0.25">
      <c r="J1064" t="s">
        <v>3686</v>
      </c>
      <c r="K1064" t="s">
        <v>3687</v>
      </c>
    </row>
    <row r="1065" spans="10:11" x14ac:dyDescent="0.25">
      <c r="J1065" t="s">
        <v>3688</v>
      </c>
      <c r="K1065" t="s">
        <v>3689</v>
      </c>
    </row>
    <row r="1066" spans="10:11" x14ac:dyDescent="0.25">
      <c r="J1066" t="s">
        <v>3690</v>
      </c>
      <c r="K1066" t="s">
        <v>2630</v>
      </c>
    </row>
    <row r="1067" spans="10:11" x14ac:dyDescent="0.25">
      <c r="J1067" t="s">
        <v>3691</v>
      </c>
      <c r="K1067" t="s">
        <v>3692</v>
      </c>
    </row>
    <row r="1068" spans="10:11" x14ac:dyDescent="0.25">
      <c r="J1068" t="s">
        <v>3693</v>
      </c>
      <c r="K1068" t="s">
        <v>3694</v>
      </c>
    </row>
    <row r="1069" spans="10:11" x14ac:dyDescent="0.25">
      <c r="J1069" t="s">
        <v>3695</v>
      </c>
      <c r="K1069" t="s">
        <v>3696</v>
      </c>
    </row>
    <row r="1070" spans="10:11" x14ac:dyDescent="0.25">
      <c r="J1070" t="s">
        <v>3697</v>
      </c>
      <c r="K1070" t="s">
        <v>3698</v>
      </c>
    </row>
    <row r="1071" spans="10:11" x14ac:dyDescent="0.25">
      <c r="J1071" t="s">
        <v>3699</v>
      </c>
      <c r="K1071" t="s">
        <v>3700</v>
      </c>
    </row>
    <row r="1072" spans="10:11" x14ac:dyDescent="0.25">
      <c r="J1072" t="s">
        <v>3701</v>
      </c>
      <c r="K1072" t="s">
        <v>3702</v>
      </c>
    </row>
    <row r="1073" spans="10:11" x14ac:dyDescent="0.25">
      <c r="J1073" t="s">
        <v>3703</v>
      </c>
      <c r="K1073" t="s">
        <v>3704</v>
      </c>
    </row>
    <row r="1074" spans="10:11" x14ac:dyDescent="0.25">
      <c r="J1074" t="s">
        <v>3705</v>
      </c>
      <c r="K1074" t="s">
        <v>3706</v>
      </c>
    </row>
    <row r="1075" spans="10:11" x14ac:dyDescent="0.25">
      <c r="J1075" t="s">
        <v>3707</v>
      </c>
      <c r="K1075" t="s">
        <v>3708</v>
      </c>
    </row>
    <row r="1076" spans="10:11" x14ac:dyDescent="0.25">
      <c r="J1076" t="s">
        <v>3709</v>
      </c>
      <c r="K1076" t="s">
        <v>3710</v>
      </c>
    </row>
    <row r="1077" spans="10:11" x14ac:dyDescent="0.25">
      <c r="J1077" t="s">
        <v>3711</v>
      </c>
      <c r="K1077" t="s">
        <v>3712</v>
      </c>
    </row>
    <row r="1078" spans="10:11" x14ac:dyDescent="0.25">
      <c r="J1078" t="s">
        <v>3713</v>
      </c>
      <c r="K1078" t="s">
        <v>3714</v>
      </c>
    </row>
    <row r="1079" spans="10:11" x14ac:dyDescent="0.25">
      <c r="J1079" t="s">
        <v>3715</v>
      </c>
      <c r="K1079" t="s">
        <v>3716</v>
      </c>
    </row>
    <row r="1080" spans="10:11" x14ac:dyDescent="0.25">
      <c r="J1080" t="s">
        <v>3717</v>
      </c>
      <c r="K1080" t="s">
        <v>3718</v>
      </c>
    </row>
    <row r="1081" spans="10:11" x14ac:dyDescent="0.25">
      <c r="J1081" t="s">
        <v>3719</v>
      </c>
      <c r="K1081" t="s">
        <v>3720</v>
      </c>
    </row>
    <row r="1082" spans="10:11" x14ac:dyDescent="0.25">
      <c r="J1082" t="s">
        <v>3721</v>
      </c>
      <c r="K1082" t="s">
        <v>3722</v>
      </c>
    </row>
    <row r="1083" spans="10:11" x14ac:dyDescent="0.25">
      <c r="J1083" t="s">
        <v>3723</v>
      </c>
      <c r="K1083" t="s">
        <v>3724</v>
      </c>
    </row>
    <row r="1084" spans="10:11" x14ac:dyDescent="0.25">
      <c r="J1084" t="s">
        <v>3725</v>
      </c>
      <c r="K1084" t="s">
        <v>3726</v>
      </c>
    </row>
    <row r="1085" spans="10:11" x14ac:dyDescent="0.25">
      <c r="J1085" t="s">
        <v>3727</v>
      </c>
      <c r="K1085" t="s">
        <v>3728</v>
      </c>
    </row>
    <row r="1086" spans="10:11" x14ac:dyDescent="0.25">
      <c r="J1086" t="s">
        <v>3729</v>
      </c>
      <c r="K1086" t="s">
        <v>3730</v>
      </c>
    </row>
    <row r="1087" spans="10:11" x14ac:dyDescent="0.25">
      <c r="J1087" t="s">
        <v>3731</v>
      </c>
      <c r="K1087" t="s">
        <v>3732</v>
      </c>
    </row>
    <row r="1088" spans="10:11" x14ac:dyDescent="0.25">
      <c r="J1088" t="s">
        <v>3733</v>
      </c>
      <c r="K1088" t="s">
        <v>3734</v>
      </c>
    </row>
    <row r="1089" spans="10:11" x14ac:dyDescent="0.25">
      <c r="J1089" t="s">
        <v>3735</v>
      </c>
      <c r="K1089" t="s">
        <v>3736</v>
      </c>
    </row>
    <row r="1090" spans="10:11" x14ac:dyDescent="0.25">
      <c r="J1090" t="s">
        <v>3737</v>
      </c>
      <c r="K1090" t="s">
        <v>3738</v>
      </c>
    </row>
    <row r="1091" spans="10:11" x14ac:dyDescent="0.25">
      <c r="J1091" t="s">
        <v>3739</v>
      </c>
      <c r="K1091" t="s">
        <v>3740</v>
      </c>
    </row>
    <row r="1092" spans="10:11" x14ac:dyDescent="0.25">
      <c r="J1092" t="s">
        <v>3741</v>
      </c>
      <c r="K1092" t="s">
        <v>3742</v>
      </c>
    </row>
    <row r="1093" spans="10:11" x14ac:dyDescent="0.25">
      <c r="J1093" t="s">
        <v>3743</v>
      </c>
      <c r="K1093" t="s">
        <v>3744</v>
      </c>
    </row>
    <row r="1094" spans="10:11" x14ac:dyDescent="0.25">
      <c r="J1094" t="s">
        <v>3745</v>
      </c>
      <c r="K1094" t="s">
        <v>3746</v>
      </c>
    </row>
    <row r="1095" spans="10:11" x14ac:dyDescent="0.25">
      <c r="J1095" t="s">
        <v>3747</v>
      </c>
      <c r="K1095" t="s">
        <v>3748</v>
      </c>
    </row>
    <row r="1096" spans="10:11" x14ac:dyDescent="0.25">
      <c r="J1096" t="s">
        <v>3749</v>
      </c>
      <c r="K1096" t="s">
        <v>3750</v>
      </c>
    </row>
    <row r="1097" spans="10:11" x14ac:dyDescent="0.25">
      <c r="J1097" t="s">
        <v>3751</v>
      </c>
      <c r="K1097" t="s">
        <v>3752</v>
      </c>
    </row>
    <row r="1098" spans="10:11" x14ac:dyDescent="0.25">
      <c r="J1098" t="s">
        <v>3753</v>
      </c>
      <c r="K1098" t="s">
        <v>3754</v>
      </c>
    </row>
    <row r="1099" spans="10:11" x14ac:dyDescent="0.25">
      <c r="J1099" t="s">
        <v>3755</v>
      </c>
      <c r="K1099" t="s">
        <v>3756</v>
      </c>
    </row>
    <row r="1100" spans="10:11" x14ac:dyDescent="0.25">
      <c r="J1100" t="s">
        <v>3757</v>
      </c>
      <c r="K1100" t="s">
        <v>3758</v>
      </c>
    </row>
    <row r="1101" spans="10:11" x14ac:dyDescent="0.25">
      <c r="J1101" t="s">
        <v>3759</v>
      </c>
      <c r="K1101" t="s">
        <v>3760</v>
      </c>
    </row>
    <row r="1102" spans="10:11" x14ac:dyDescent="0.25">
      <c r="J1102" t="s">
        <v>3761</v>
      </c>
      <c r="K1102" t="s">
        <v>3762</v>
      </c>
    </row>
    <row r="1103" spans="10:11" x14ac:dyDescent="0.25">
      <c r="J1103" t="s">
        <v>3763</v>
      </c>
      <c r="K1103" t="s">
        <v>3764</v>
      </c>
    </row>
    <row r="1104" spans="10:11" x14ac:dyDescent="0.25">
      <c r="J1104" t="s">
        <v>3765</v>
      </c>
      <c r="K1104" t="s">
        <v>3766</v>
      </c>
    </row>
    <row r="1105" spans="10:11" x14ac:dyDescent="0.25">
      <c r="J1105" t="s">
        <v>3767</v>
      </c>
      <c r="K1105" t="s">
        <v>3768</v>
      </c>
    </row>
    <row r="1106" spans="10:11" x14ac:dyDescent="0.25">
      <c r="J1106" t="s">
        <v>3769</v>
      </c>
      <c r="K1106" t="s">
        <v>3770</v>
      </c>
    </row>
    <row r="1107" spans="10:11" x14ac:dyDescent="0.25">
      <c r="J1107" t="s">
        <v>3771</v>
      </c>
      <c r="K1107" t="s">
        <v>3772</v>
      </c>
    </row>
    <row r="1108" spans="10:11" x14ac:dyDescent="0.25">
      <c r="J1108" t="s">
        <v>3773</v>
      </c>
      <c r="K1108" t="s">
        <v>2049</v>
      </c>
    </row>
    <row r="1109" spans="10:11" x14ac:dyDescent="0.25">
      <c r="J1109" t="s">
        <v>3774</v>
      </c>
      <c r="K1109" t="s">
        <v>3775</v>
      </c>
    </row>
    <row r="1110" spans="10:11" x14ac:dyDescent="0.25">
      <c r="J1110" t="s">
        <v>3776</v>
      </c>
      <c r="K1110" t="s">
        <v>3777</v>
      </c>
    </row>
    <row r="1111" spans="10:11" x14ac:dyDescent="0.25">
      <c r="J1111" t="s">
        <v>3778</v>
      </c>
      <c r="K1111" t="s">
        <v>3779</v>
      </c>
    </row>
    <row r="1112" spans="10:11" x14ac:dyDescent="0.25">
      <c r="J1112" t="s">
        <v>3780</v>
      </c>
      <c r="K1112" t="s">
        <v>3781</v>
      </c>
    </row>
    <row r="1113" spans="10:11" x14ac:dyDescent="0.25">
      <c r="J1113" t="s">
        <v>3782</v>
      </c>
      <c r="K1113" t="s">
        <v>3783</v>
      </c>
    </row>
    <row r="1114" spans="10:11" x14ac:dyDescent="0.25">
      <c r="J1114" t="s">
        <v>3784</v>
      </c>
      <c r="K1114" t="s">
        <v>3785</v>
      </c>
    </row>
    <row r="1115" spans="10:11" x14ac:dyDescent="0.25">
      <c r="J1115" t="s">
        <v>3786</v>
      </c>
      <c r="K1115" t="s">
        <v>3787</v>
      </c>
    </row>
    <row r="1116" spans="10:11" x14ac:dyDescent="0.25">
      <c r="J1116" t="s">
        <v>3788</v>
      </c>
      <c r="K1116" t="s">
        <v>3789</v>
      </c>
    </row>
    <row r="1117" spans="10:11" x14ac:dyDescent="0.25">
      <c r="J1117" t="s">
        <v>3790</v>
      </c>
      <c r="K1117" t="s">
        <v>3791</v>
      </c>
    </row>
    <row r="1118" spans="10:11" x14ac:dyDescent="0.25">
      <c r="J1118" t="s">
        <v>3792</v>
      </c>
      <c r="K1118" t="s">
        <v>3793</v>
      </c>
    </row>
    <row r="1119" spans="10:11" x14ac:dyDescent="0.25">
      <c r="J1119" t="s">
        <v>3794</v>
      </c>
      <c r="K1119" t="s">
        <v>3795</v>
      </c>
    </row>
    <row r="1120" spans="10:11" x14ac:dyDescent="0.25">
      <c r="J1120" t="s">
        <v>3796</v>
      </c>
      <c r="K1120" t="s">
        <v>3797</v>
      </c>
    </row>
    <row r="1121" spans="10:11" x14ac:dyDescent="0.25">
      <c r="J1121" t="s">
        <v>3798</v>
      </c>
      <c r="K1121" t="s">
        <v>3799</v>
      </c>
    </row>
    <row r="1122" spans="10:11" x14ac:dyDescent="0.25">
      <c r="J1122" t="s">
        <v>3800</v>
      </c>
      <c r="K1122" t="s">
        <v>3801</v>
      </c>
    </row>
    <row r="1123" spans="10:11" x14ac:dyDescent="0.25">
      <c r="J1123" t="s">
        <v>3802</v>
      </c>
      <c r="K1123" t="s">
        <v>3803</v>
      </c>
    </row>
    <row r="1124" spans="10:11" x14ac:dyDescent="0.25">
      <c r="J1124" t="s">
        <v>3804</v>
      </c>
      <c r="K1124" t="s">
        <v>3805</v>
      </c>
    </row>
    <row r="1125" spans="10:11" x14ac:dyDescent="0.25">
      <c r="J1125" t="s">
        <v>3806</v>
      </c>
      <c r="K1125" t="s">
        <v>3807</v>
      </c>
    </row>
    <row r="1126" spans="10:11" x14ac:dyDescent="0.25">
      <c r="J1126" t="s">
        <v>3808</v>
      </c>
      <c r="K1126" t="s">
        <v>3809</v>
      </c>
    </row>
    <row r="1127" spans="10:11" x14ac:dyDescent="0.25">
      <c r="J1127" t="s">
        <v>3810</v>
      </c>
      <c r="K1127" t="s">
        <v>3811</v>
      </c>
    </row>
    <row r="1128" spans="10:11" x14ac:dyDescent="0.25">
      <c r="J1128" t="s">
        <v>3812</v>
      </c>
      <c r="K1128" t="s">
        <v>3813</v>
      </c>
    </row>
    <row r="1129" spans="10:11" x14ac:dyDescent="0.25">
      <c r="J1129" t="s">
        <v>3814</v>
      </c>
      <c r="K1129" t="s">
        <v>3815</v>
      </c>
    </row>
    <row r="1130" spans="10:11" x14ac:dyDescent="0.25">
      <c r="J1130" t="s">
        <v>3816</v>
      </c>
      <c r="K1130" t="s">
        <v>3817</v>
      </c>
    </row>
    <row r="1131" spans="10:11" x14ac:dyDescent="0.25">
      <c r="J1131" t="s">
        <v>3818</v>
      </c>
      <c r="K1131" t="s">
        <v>3819</v>
      </c>
    </row>
    <row r="1132" spans="10:11" x14ac:dyDescent="0.25">
      <c r="J1132" t="s">
        <v>3820</v>
      </c>
      <c r="K1132" t="s">
        <v>3821</v>
      </c>
    </row>
    <row r="1133" spans="10:11" x14ac:dyDescent="0.25">
      <c r="J1133" t="s">
        <v>3822</v>
      </c>
      <c r="K1133" t="s">
        <v>3823</v>
      </c>
    </row>
    <row r="1134" spans="10:11" x14ac:dyDescent="0.25">
      <c r="J1134" t="s">
        <v>3824</v>
      </c>
      <c r="K1134" t="s">
        <v>3825</v>
      </c>
    </row>
    <row r="1135" spans="10:11" x14ac:dyDescent="0.25">
      <c r="J1135" t="s">
        <v>3826</v>
      </c>
      <c r="K1135" t="s">
        <v>3827</v>
      </c>
    </row>
    <row r="1136" spans="10:11" x14ac:dyDescent="0.25">
      <c r="J1136" t="s">
        <v>3828</v>
      </c>
      <c r="K1136" t="s">
        <v>3829</v>
      </c>
    </row>
    <row r="1137" spans="10:11" x14ac:dyDescent="0.25">
      <c r="J1137" t="s">
        <v>3830</v>
      </c>
      <c r="K1137" t="s">
        <v>3831</v>
      </c>
    </row>
    <row r="1138" spans="10:11" x14ac:dyDescent="0.25">
      <c r="J1138" t="s">
        <v>3832</v>
      </c>
      <c r="K1138" t="s">
        <v>3833</v>
      </c>
    </row>
    <row r="1139" spans="10:11" x14ac:dyDescent="0.25">
      <c r="J1139" t="s">
        <v>3834</v>
      </c>
      <c r="K1139" t="s">
        <v>3835</v>
      </c>
    </row>
    <row r="1140" spans="10:11" x14ac:dyDescent="0.25">
      <c r="J1140" t="s">
        <v>3836</v>
      </c>
      <c r="K1140" t="s">
        <v>3837</v>
      </c>
    </row>
    <row r="1141" spans="10:11" x14ac:dyDescent="0.25">
      <c r="J1141" t="s">
        <v>3838</v>
      </c>
      <c r="K1141" t="s">
        <v>3839</v>
      </c>
    </row>
    <row r="1142" spans="10:11" x14ac:dyDescent="0.25">
      <c r="J1142" t="s">
        <v>3840</v>
      </c>
      <c r="K1142" t="s">
        <v>3841</v>
      </c>
    </row>
    <row r="1143" spans="10:11" x14ac:dyDescent="0.25">
      <c r="J1143" t="s">
        <v>3842</v>
      </c>
      <c r="K1143" t="s">
        <v>3843</v>
      </c>
    </row>
    <row r="1144" spans="10:11" x14ac:dyDescent="0.25">
      <c r="J1144" t="s">
        <v>3844</v>
      </c>
      <c r="K1144" t="s">
        <v>3845</v>
      </c>
    </row>
    <row r="1145" spans="10:11" x14ac:dyDescent="0.25">
      <c r="J1145" t="s">
        <v>3846</v>
      </c>
      <c r="K1145" t="s">
        <v>3847</v>
      </c>
    </row>
    <row r="1146" spans="10:11" x14ac:dyDescent="0.25">
      <c r="J1146" t="s">
        <v>3848</v>
      </c>
      <c r="K1146" t="s">
        <v>3849</v>
      </c>
    </row>
    <row r="1147" spans="10:11" x14ac:dyDescent="0.25">
      <c r="J1147" t="s">
        <v>3850</v>
      </c>
      <c r="K1147" t="s">
        <v>3851</v>
      </c>
    </row>
    <row r="1148" spans="10:11" x14ac:dyDescent="0.25">
      <c r="J1148" t="s">
        <v>3852</v>
      </c>
      <c r="K1148" t="s">
        <v>3853</v>
      </c>
    </row>
    <row r="1149" spans="10:11" x14ac:dyDescent="0.25">
      <c r="J1149" t="s">
        <v>3854</v>
      </c>
      <c r="K1149" t="s">
        <v>3855</v>
      </c>
    </row>
    <row r="1150" spans="10:11" x14ac:dyDescent="0.25">
      <c r="J1150" t="s">
        <v>3856</v>
      </c>
      <c r="K1150" t="s">
        <v>3857</v>
      </c>
    </row>
    <row r="1151" spans="10:11" x14ac:dyDescent="0.25">
      <c r="J1151" t="s">
        <v>3858</v>
      </c>
      <c r="K1151" t="s">
        <v>2265</v>
      </c>
    </row>
    <row r="1152" spans="10:11" x14ac:dyDescent="0.25">
      <c r="J1152" t="s">
        <v>3859</v>
      </c>
      <c r="K1152" t="s">
        <v>3860</v>
      </c>
    </row>
    <row r="1153" spans="10:11" x14ac:dyDescent="0.25">
      <c r="J1153" t="s">
        <v>3861</v>
      </c>
      <c r="K1153" t="s">
        <v>3862</v>
      </c>
    </row>
    <row r="1154" spans="10:11" x14ac:dyDescent="0.25">
      <c r="J1154" t="s">
        <v>3863</v>
      </c>
      <c r="K1154" t="s">
        <v>3864</v>
      </c>
    </row>
    <row r="1155" spans="10:11" x14ac:dyDescent="0.25">
      <c r="J1155" t="s">
        <v>3865</v>
      </c>
      <c r="K1155" t="s">
        <v>3866</v>
      </c>
    </row>
    <row r="1156" spans="10:11" x14ac:dyDescent="0.25">
      <c r="J1156" t="s">
        <v>3867</v>
      </c>
      <c r="K1156" t="s">
        <v>3868</v>
      </c>
    </row>
    <row r="1157" spans="10:11" x14ac:dyDescent="0.25">
      <c r="J1157" t="s">
        <v>3869</v>
      </c>
      <c r="K1157" t="s">
        <v>3870</v>
      </c>
    </row>
    <row r="1158" spans="10:11" x14ac:dyDescent="0.25">
      <c r="J1158" t="s">
        <v>3871</v>
      </c>
      <c r="K1158" t="s">
        <v>3872</v>
      </c>
    </row>
    <row r="1159" spans="10:11" x14ac:dyDescent="0.25">
      <c r="J1159" t="s">
        <v>3873</v>
      </c>
      <c r="K1159" t="s">
        <v>3874</v>
      </c>
    </row>
    <row r="1160" spans="10:11" x14ac:dyDescent="0.25">
      <c r="J1160" t="s">
        <v>3875</v>
      </c>
      <c r="K1160" t="s">
        <v>3876</v>
      </c>
    </row>
    <row r="1161" spans="10:11" x14ac:dyDescent="0.25">
      <c r="J1161" t="s">
        <v>3877</v>
      </c>
      <c r="K1161" t="s">
        <v>3878</v>
      </c>
    </row>
    <row r="1162" spans="10:11" x14ac:dyDescent="0.25">
      <c r="J1162" t="s">
        <v>3879</v>
      </c>
      <c r="K1162" t="s">
        <v>3880</v>
      </c>
    </row>
    <row r="1163" spans="10:11" x14ac:dyDescent="0.25">
      <c r="J1163" t="s">
        <v>3881</v>
      </c>
      <c r="K1163" t="s">
        <v>3882</v>
      </c>
    </row>
    <row r="1164" spans="10:11" x14ac:dyDescent="0.25">
      <c r="J1164" t="s">
        <v>3883</v>
      </c>
      <c r="K1164" t="s">
        <v>3884</v>
      </c>
    </row>
    <row r="1165" spans="10:11" x14ac:dyDescent="0.25">
      <c r="J1165" t="s">
        <v>3885</v>
      </c>
      <c r="K1165" t="s">
        <v>3886</v>
      </c>
    </row>
    <row r="1166" spans="10:11" x14ac:dyDescent="0.25">
      <c r="J1166" t="s">
        <v>3887</v>
      </c>
      <c r="K1166" t="s">
        <v>3888</v>
      </c>
    </row>
    <row r="1167" spans="10:11" x14ac:dyDescent="0.25">
      <c r="J1167" t="s">
        <v>3889</v>
      </c>
      <c r="K1167" t="s">
        <v>3890</v>
      </c>
    </row>
    <row r="1168" spans="10:11" x14ac:dyDescent="0.25">
      <c r="J1168" t="s">
        <v>3891</v>
      </c>
      <c r="K1168" t="s">
        <v>3892</v>
      </c>
    </row>
    <row r="1169" spans="10:11" x14ac:dyDescent="0.25">
      <c r="J1169" t="s">
        <v>3893</v>
      </c>
      <c r="K1169" t="s">
        <v>3894</v>
      </c>
    </row>
    <row r="1170" spans="10:11" x14ac:dyDescent="0.25">
      <c r="J1170" t="s">
        <v>3895</v>
      </c>
      <c r="K1170" t="s">
        <v>3896</v>
      </c>
    </row>
    <row r="1171" spans="10:11" x14ac:dyDescent="0.25">
      <c r="J1171" t="s">
        <v>3897</v>
      </c>
      <c r="K1171" t="s">
        <v>3898</v>
      </c>
    </row>
    <row r="1172" spans="10:11" x14ac:dyDescent="0.25">
      <c r="J1172" t="s">
        <v>3899</v>
      </c>
      <c r="K1172" t="s">
        <v>3900</v>
      </c>
    </row>
    <row r="1173" spans="10:11" x14ac:dyDescent="0.25">
      <c r="J1173" t="s">
        <v>3901</v>
      </c>
      <c r="K1173" t="s">
        <v>3902</v>
      </c>
    </row>
    <row r="1174" spans="10:11" x14ac:dyDescent="0.25">
      <c r="J1174" t="s">
        <v>3903</v>
      </c>
      <c r="K1174" t="s">
        <v>3904</v>
      </c>
    </row>
    <row r="1175" spans="10:11" x14ac:dyDescent="0.25">
      <c r="J1175" t="s">
        <v>3905</v>
      </c>
      <c r="K1175" t="s">
        <v>3906</v>
      </c>
    </row>
    <row r="1176" spans="10:11" x14ac:dyDescent="0.25">
      <c r="J1176" t="s">
        <v>3907</v>
      </c>
      <c r="K1176" t="s">
        <v>3908</v>
      </c>
    </row>
    <row r="1177" spans="10:11" x14ac:dyDescent="0.25">
      <c r="J1177" t="s">
        <v>3909</v>
      </c>
      <c r="K1177" t="s">
        <v>3910</v>
      </c>
    </row>
    <row r="1178" spans="10:11" x14ac:dyDescent="0.25">
      <c r="J1178" t="s">
        <v>3911</v>
      </c>
      <c r="K1178" t="s">
        <v>3912</v>
      </c>
    </row>
    <row r="1179" spans="10:11" x14ac:dyDescent="0.25">
      <c r="J1179" t="s">
        <v>3913</v>
      </c>
      <c r="K1179" t="s">
        <v>3914</v>
      </c>
    </row>
    <row r="1180" spans="10:11" x14ac:dyDescent="0.25">
      <c r="J1180" t="s">
        <v>3915</v>
      </c>
      <c r="K1180" t="s">
        <v>3916</v>
      </c>
    </row>
    <row r="1181" spans="10:11" x14ac:dyDescent="0.25">
      <c r="J1181" t="s">
        <v>3917</v>
      </c>
      <c r="K1181" t="s">
        <v>3918</v>
      </c>
    </row>
    <row r="1182" spans="10:11" x14ac:dyDescent="0.25">
      <c r="J1182" t="s">
        <v>3919</v>
      </c>
      <c r="K1182" t="s">
        <v>3920</v>
      </c>
    </row>
    <row r="1183" spans="10:11" x14ac:dyDescent="0.25">
      <c r="J1183" t="s">
        <v>3921</v>
      </c>
      <c r="K1183" t="s">
        <v>2261</v>
      </c>
    </row>
    <row r="1184" spans="10:11" x14ac:dyDescent="0.25">
      <c r="J1184" t="s">
        <v>3922</v>
      </c>
      <c r="K1184" t="s">
        <v>3923</v>
      </c>
    </row>
    <row r="1185" spans="10:11" x14ac:dyDescent="0.25">
      <c r="J1185" t="s">
        <v>12334</v>
      </c>
      <c r="K1185" t="s">
        <v>12335</v>
      </c>
    </row>
    <row r="1186" spans="10:11" x14ac:dyDescent="0.25">
      <c r="J1186" t="s">
        <v>3924</v>
      </c>
      <c r="K1186" t="s">
        <v>3925</v>
      </c>
    </row>
    <row r="1187" spans="10:11" x14ac:dyDescent="0.25">
      <c r="J1187" t="s">
        <v>3926</v>
      </c>
      <c r="K1187" t="s">
        <v>3927</v>
      </c>
    </row>
    <row r="1188" spans="10:11" x14ac:dyDescent="0.25">
      <c r="J1188" t="s">
        <v>3928</v>
      </c>
      <c r="K1188" t="s">
        <v>3929</v>
      </c>
    </row>
    <row r="1189" spans="10:11" x14ac:dyDescent="0.25">
      <c r="J1189" t="s">
        <v>3930</v>
      </c>
      <c r="K1189" t="s">
        <v>3931</v>
      </c>
    </row>
    <row r="1190" spans="10:11" x14ac:dyDescent="0.25">
      <c r="J1190" t="s">
        <v>3932</v>
      </c>
      <c r="K1190" t="s">
        <v>3931</v>
      </c>
    </row>
    <row r="1191" spans="10:11" x14ac:dyDescent="0.25">
      <c r="J1191" t="s">
        <v>3933</v>
      </c>
      <c r="K1191" t="s">
        <v>3934</v>
      </c>
    </row>
    <row r="1192" spans="10:11" x14ac:dyDescent="0.25">
      <c r="J1192" t="s">
        <v>3935</v>
      </c>
      <c r="K1192" t="s">
        <v>3936</v>
      </c>
    </row>
    <row r="1193" spans="10:11" x14ac:dyDescent="0.25">
      <c r="J1193" t="s">
        <v>3937</v>
      </c>
      <c r="K1193" t="s">
        <v>3938</v>
      </c>
    </row>
    <row r="1194" spans="10:11" x14ac:dyDescent="0.25">
      <c r="J1194" t="s">
        <v>3939</v>
      </c>
      <c r="K1194" t="s">
        <v>3940</v>
      </c>
    </row>
    <row r="1195" spans="10:11" x14ac:dyDescent="0.25">
      <c r="J1195" t="s">
        <v>3941</v>
      </c>
      <c r="K1195" t="s">
        <v>3940</v>
      </c>
    </row>
    <row r="1196" spans="10:11" x14ac:dyDescent="0.25">
      <c r="J1196" t="s">
        <v>3942</v>
      </c>
      <c r="K1196" t="s">
        <v>3943</v>
      </c>
    </row>
    <row r="1197" spans="10:11" x14ac:dyDescent="0.25">
      <c r="J1197" t="s">
        <v>3944</v>
      </c>
      <c r="K1197" t="s">
        <v>3945</v>
      </c>
    </row>
    <row r="1198" spans="10:11" x14ac:dyDescent="0.25">
      <c r="J1198" t="s">
        <v>3946</v>
      </c>
      <c r="K1198" t="s">
        <v>3947</v>
      </c>
    </row>
    <row r="1199" spans="10:11" x14ac:dyDescent="0.25">
      <c r="J1199" t="s">
        <v>3948</v>
      </c>
      <c r="K1199" t="s">
        <v>3949</v>
      </c>
    </row>
    <row r="1200" spans="10:11" x14ac:dyDescent="0.25">
      <c r="J1200" t="s">
        <v>3950</v>
      </c>
      <c r="K1200" t="s">
        <v>3951</v>
      </c>
    </row>
    <row r="1201" spans="10:11" x14ac:dyDescent="0.25">
      <c r="J1201" t="s">
        <v>3952</v>
      </c>
      <c r="K1201" t="s">
        <v>3953</v>
      </c>
    </row>
    <row r="1202" spans="10:11" x14ac:dyDescent="0.25">
      <c r="J1202" t="s">
        <v>3954</v>
      </c>
      <c r="K1202" t="s">
        <v>3955</v>
      </c>
    </row>
    <row r="1203" spans="10:11" x14ac:dyDescent="0.25">
      <c r="J1203" t="s">
        <v>3956</v>
      </c>
      <c r="K1203" t="s">
        <v>3957</v>
      </c>
    </row>
    <row r="1204" spans="10:11" x14ac:dyDescent="0.25">
      <c r="J1204" t="s">
        <v>3958</v>
      </c>
      <c r="K1204" t="s">
        <v>3959</v>
      </c>
    </row>
    <row r="1205" spans="10:11" x14ac:dyDescent="0.25">
      <c r="J1205" t="s">
        <v>3960</v>
      </c>
      <c r="K1205" t="s">
        <v>3961</v>
      </c>
    </row>
    <row r="1206" spans="10:11" x14ac:dyDescent="0.25">
      <c r="J1206" t="s">
        <v>3962</v>
      </c>
      <c r="K1206" t="s">
        <v>3963</v>
      </c>
    </row>
    <row r="1207" spans="10:11" x14ac:dyDescent="0.25">
      <c r="J1207" t="s">
        <v>3964</v>
      </c>
      <c r="K1207" t="s">
        <v>3963</v>
      </c>
    </row>
    <row r="1208" spans="10:11" x14ac:dyDescent="0.25">
      <c r="J1208" t="s">
        <v>3965</v>
      </c>
      <c r="K1208" t="s">
        <v>3966</v>
      </c>
    </row>
    <row r="1209" spans="10:11" x14ac:dyDescent="0.25">
      <c r="J1209" t="s">
        <v>3967</v>
      </c>
      <c r="K1209" t="s">
        <v>3968</v>
      </c>
    </row>
    <row r="1210" spans="10:11" x14ac:dyDescent="0.25">
      <c r="J1210" t="s">
        <v>3969</v>
      </c>
      <c r="K1210" t="s">
        <v>3970</v>
      </c>
    </row>
    <row r="1211" spans="10:11" x14ac:dyDescent="0.25">
      <c r="J1211" t="s">
        <v>3971</v>
      </c>
      <c r="K1211" t="s">
        <v>3972</v>
      </c>
    </row>
    <row r="1212" spans="10:11" x14ac:dyDescent="0.25">
      <c r="J1212" t="s">
        <v>3973</v>
      </c>
      <c r="K1212" t="s">
        <v>3974</v>
      </c>
    </row>
    <row r="1213" spans="10:11" x14ac:dyDescent="0.25">
      <c r="J1213" t="s">
        <v>3975</v>
      </c>
      <c r="K1213" t="s">
        <v>3976</v>
      </c>
    </row>
    <row r="1214" spans="10:11" x14ac:dyDescent="0.25">
      <c r="J1214" t="s">
        <v>3977</v>
      </c>
      <c r="K1214" t="s">
        <v>3978</v>
      </c>
    </row>
    <row r="1215" spans="10:11" x14ac:dyDescent="0.25">
      <c r="J1215" t="s">
        <v>3979</v>
      </c>
      <c r="K1215" t="s">
        <v>3980</v>
      </c>
    </row>
    <row r="1216" spans="10:11" x14ac:dyDescent="0.25">
      <c r="J1216" t="s">
        <v>3981</v>
      </c>
      <c r="K1216" t="s">
        <v>3982</v>
      </c>
    </row>
    <row r="1217" spans="10:11" x14ac:dyDescent="0.25">
      <c r="J1217" t="s">
        <v>3983</v>
      </c>
      <c r="K1217" t="s">
        <v>3984</v>
      </c>
    </row>
    <row r="1218" spans="10:11" x14ac:dyDescent="0.25">
      <c r="J1218" t="s">
        <v>3985</v>
      </c>
      <c r="K1218" t="s">
        <v>3986</v>
      </c>
    </row>
    <row r="1219" spans="10:11" x14ac:dyDescent="0.25">
      <c r="J1219" t="s">
        <v>3987</v>
      </c>
      <c r="K1219" t="s">
        <v>3988</v>
      </c>
    </row>
    <row r="1220" spans="10:11" x14ac:dyDescent="0.25">
      <c r="J1220" t="s">
        <v>3989</v>
      </c>
      <c r="K1220" t="s">
        <v>3990</v>
      </c>
    </row>
    <row r="1221" spans="10:11" x14ac:dyDescent="0.25">
      <c r="J1221" t="s">
        <v>3991</v>
      </c>
      <c r="K1221" t="s">
        <v>3992</v>
      </c>
    </row>
    <row r="1222" spans="10:11" x14ac:dyDescent="0.25">
      <c r="J1222" t="s">
        <v>3993</v>
      </c>
      <c r="K1222" t="s">
        <v>3994</v>
      </c>
    </row>
    <row r="1223" spans="10:11" x14ac:dyDescent="0.25">
      <c r="J1223" t="s">
        <v>3995</v>
      </c>
      <c r="K1223" t="s">
        <v>3996</v>
      </c>
    </row>
    <row r="1224" spans="10:11" x14ac:dyDescent="0.25">
      <c r="J1224" t="s">
        <v>3997</v>
      </c>
      <c r="K1224" t="s">
        <v>3998</v>
      </c>
    </row>
    <row r="1225" spans="10:11" x14ac:dyDescent="0.25">
      <c r="J1225" t="s">
        <v>3999</v>
      </c>
      <c r="K1225" t="s">
        <v>4000</v>
      </c>
    </row>
    <row r="1226" spans="10:11" x14ac:dyDescent="0.25">
      <c r="J1226" t="s">
        <v>4001</v>
      </c>
      <c r="K1226" t="s">
        <v>4002</v>
      </c>
    </row>
    <row r="1227" spans="10:11" x14ac:dyDescent="0.25">
      <c r="J1227" t="s">
        <v>4003</v>
      </c>
      <c r="K1227" t="s">
        <v>4004</v>
      </c>
    </row>
    <row r="1228" spans="10:11" x14ac:dyDescent="0.25">
      <c r="J1228" t="s">
        <v>4005</v>
      </c>
      <c r="K1228" t="s">
        <v>4006</v>
      </c>
    </row>
    <row r="1229" spans="10:11" x14ac:dyDescent="0.25">
      <c r="J1229" t="s">
        <v>4007</v>
      </c>
      <c r="K1229" t="s">
        <v>4008</v>
      </c>
    </row>
    <row r="1230" spans="10:11" x14ac:dyDescent="0.25">
      <c r="J1230" t="s">
        <v>4009</v>
      </c>
      <c r="K1230" t="s">
        <v>4010</v>
      </c>
    </row>
    <row r="1231" spans="10:11" x14ac:dyDescent="0.25">
      <c r="J1231" t="s">
        <v>4011</v>
      </c>
      <c r="K1231" t="s">
        <v>4012</v>
      </c>
    </row>
    <row r="1232" spans="10:11" x14ac:dyDescent="0.25">
      <c r="J1232" t="s">
        <v>4013</v>
      </c>
      <c r="K1232" t="s">
        <v>4014</v>
      </c>
    </row>
    <row r="1233" spans="10:11" x14ac:dyDescent="0.25">
      <c r="J1233" t="s">
        <v>4015</v>
      </c>
      <c r="K1233" t="s">
        <v>4016</v>
      </c>
    </row>
    <row r="1234" spans="10:11" x14ac:dyDescent="0.25">
      <c r="J1234" t="s">
        <v>4017</v>
      </c>
      <c r="K1234" t="s">
        <v>4018</v>
      </c>
    </row>
    <row r="1235" spans="10:11" x14ac:dyDescent="0.25">
      <c r="J1235" t="s">
        <v>4019</v>
      </c>
      <c r="K1235" t="s">
        <v>4020</v>
      </c>
    </row>
    <row r="1236" spans="10:11" x14ac:dyDescent="0.25">
      <c r="J1236" t="s">
        <v>4021</v>
      </c>
      <c r="K1236" t="s">
        <v>4022</v>
      </c>
    </row>
    <row r="1237" spans="10:11" x14ac:dyDescent="0.25">
      <c r="J1237" t="s">
        <v>4023</v>
      </c>
      <c r="K1237" t="s">
        <v>4024</v>
      </c>
    </row>
    <row r="1238" spans="10:11" x14ac:dyDescent="0.25">
      <c r="J1238" t="s">
        <v>4025</v>
      </c>
      <c r="K1238" t="s">
        <v>4026</v>
      </c>
    </row>
    <row r="1239" spans="10:11" x14ac:dyDescent="0.25">
      <c r="J1239" t="s">
        <v>4027</v>
      </c>
      <c r="K1239" t="s">
        <v>4028</v>
      </c>
    </row>
    <row r="1240" spans="10:11" x14ac:dyDescent="0.25">
      <c r="J1240" t="s">
        <v>4029</v>
      </c>
      <c r="K1240" t="s">
        <v>4030</v>
      </c>
    </row>
    <row r="1241" spans="10:11" x14ac:dyDescent="0.25">
      <c r="J1241" t="s">
        <v>4031</v>
      </c>
      <c r="K1241" t="s">
        <v>4032</v>
      </c>
    </row>
    <row r="1242" spans="10:11" x14ac:dyDescent="0.25">
      <c r="J1242" t="s">
        <v>4033</v>
      </c>
      <c r="K1242" t="s">
        <v>4034</v>
      </c>
    </row>
    <row r="1243" spans="10:11" x14ac:dyDescent="0.25">
      <c r="J1243" t="s">
        <v>4035</v>
      </c>
      <c r="K1243" t="s">
        <v>4036</v>
      </c>
    </row>
    <row r="1244" spans="10:11" x14ac:dyDescent="0.25">
      <c r="J1244" t="s">
        <v>4037</v>
      </c>
      <c r="K1244" t="s">
        <v>4038</v>
      </c>
    </row>
    <row r="1245" spans="10:11" x14ac:dyDescent="0.25">
      <c r="J1245" t="s">
        <v>4039</v>
      </c>
      <c r="K1245" t="s">
        <v>4040</v>
      </c>
    </row>
    <row r="1246" spans="10:11" x14ac:dyDescent="0.25">
      <c r="J1246" t="s">
        <v>4041</v>
      </c>
      <c r="K1246" t="s">
        <v>4042</v>
      </c>
    </row>
    <row r="1247" spans="10:11" x14ac:dyDescent="0.25">
      <c r="J1247" t="s">
        <v>4043</v>
      </c>
      <c r="K1247" t="s">
        <v>4044</v>
      </c>
    </row>
    <row r="1248" spans="10:11" x14ac:dyDescent="0.25">
      <c r="J1248" t="s">
        <v>4045</v>
      </c>
      <c r="K1248" t="s">
        <v>4046</v>
      </c>
    </row>
    <row r="1249" spans="10:11" x14ac:dyDescent="0.25">
      <c r="J1249" t="s">
        <v>4047</v>
      </c>
      <c r="K1249" t="s">
        <v>4048</v>
      </c>
    </row>
    <row r="1250" spans="10:11" x14ac:dyDescent="0.25">
      <c r="J1250" t="s">
        <v>4049</v>
      </c>
      <c r="K1250" t="s">
        <v>4050</v>
      </c>
    </row>
    <row r="1251" spans="10:11" x14ac:dyDescent="0.25">
      <c r="J1251" t="s">
        <v>4051</v>
      </c>
      <c r="K1251" t="s">
        <v>4052</v>
      </c>
    </row>
    <row r="1252" spans="10:11" x14ac:dyDescent="0.25">
      <c r="J1252" t="s">
        <v>4053</v>
      </c>
      <c r="K1252" t="s">
        <v>4054</v>
      </c>
    </row>
    <row r="1253" spans="10:11" x14ac:dyDescent="0.25">
      <c r="J1253" t="s">
        <v>4055</v>
      </c>
      <c r="K1253" t="s">
        <v>4056</v>
      </c>
    </row>
    <row r="1254" spans="10:11" x14ac:dyDescent="0.25">
      <c r="J1254" t="s">
        <v>4057</v>
      </c>
      <c r="K1254" t="s">
        <v>4058</v>
      </c>
    </row>
    <row r="1255" spans="10:11" x14ac:dyDescent="0.25">
      <c r="J1255" t="s">
        <v>4059</v>
      </c>
      <c r="K1255" t="s">
        <v>4060</v>
      </c>
    </row>
    <row r="1256" spans="10:11" x14ac:dyDescent="0.25">
      <c r="J1256" t="s">
        <v>4061</v>
      </c>
      <c r="K1256" t="s">
        <v>4062</v>
      </c>
    </row>
    <row r="1257" spans="10:11" x14ac:dyDescent="0.25">
      <c r="J1257" t="s">
        <v>4063</v>
      </c>
      <c r="K1257" t="s">
        <v>4064</v>
      </c>
    </row>
    <row r="1258" spans="10:11" x14ac:dyDescent="0.25">
      <c r="J1258" t="s">
        <v>4065</v>
      </c>
      <c r="K1258" t="s">
        <v>4066</v>
      </c>
    </row>
    <row r="1259" spans="10:11" x14ac:dyDescent="0.25">
      <c r="J1259" t="s">
        <v>4067</v>
      </c>
      <c r="K1259" t="s">
        <v>4068</v>
      </c>
    </row>
    <row r="1260" spans="10:11" x14ac:dyDescent="0.25">
      <c r="J1260" t="s">
        <v>4069</v>
      </c>
      <c r="K1260" t="s">
        <v>4070</v>
      </c>
    </row>
    <row r="1261" spans="10:11" x14ac:dyDescent="0.25">
      <c r="J1261" t="s">
        <v>4071</v>
      </c>
      <c r="K1261" t="s">
        <v>4072</v>
      </c>
    </row>
    <row r="1262" spans="10:11" x14ac:dyDescent="0.25">
      <c r="J1262" t="s">
        <v>4073</v>
      </c>
      <c r="K1262" t="s">
        <v>4074</v>
      </c>
    </row>
    <row r="1263" spans="10:11" x14ac:dyDescent="0.25">
      <c r="J1263" t="s">
        <v>4075</v>
      </c>
      <c r="K1263" t="s">
        <v>4076</v>
      </c>
    </row>
    <row r="1264" spans="10:11" x14ac:dyDescent="0.25">
      <c r="J1264" t="s">
        <v>4077</v>
      </c>
      <c r="K1264" t="s">
        <v>4078</v>
      </c>
    </row>
    <row r="1265" spans="10:11" x14ac:dyDescent="0.25">
      <c r="J1265" t="s">
        <v>4079</v>
      </c>
      <c r="K1265" t="s">
        <v>4080</v>
      </c>
    </row>
    <row r="1266" spans="10:11" x14ac:dyDescent="0.25">
      <c r="J1266" t="s">
        <v>4081</v>
      </c>
      <c r="K1266" t="s">
        <v>4082</v>
      </c>
    </row>
    <row r="1267" spans="10:11" x14ac:dyDescent="0.25">
      <c r="J1267" t="s">
        <v>4083</v>
      </c>
      <c r="K1267" t="s">
        <v>4084</v>
      </c>
    </row>
    <row r="1268" spans="10:11" x14ac:dyDescent="0.25">
      <c r="J1268" t="s">
        <v>4085</v>
      </c>
      <c r="K1268" t="s">
        <v>4086</v>
      </c>
    </row>
    <row r="1269" spans="10:11" x14ac:dyDescent="0.25">
      <c r="J1269" t="s">
        <v>4087</v>
      </c>
      <c r="K1269" t="s">
        <v>4088</v>
      </c>
    </row>
    <row r="1270" spans="10:11" x14ac:dyDescent="0.25">
      <c r="J1270" t="s">
        <v>4089</v>
      </c>
      <c r="K1270" t="s">
        <v>4090</v>
      </c>
    </row>
    <row r="1271" spans="10:11" x14ac:dyDescent="0.25">
      <c r="J1271" t="s">
        <v>4091</v>
      </c>
      <c r="K1271" t="s">
        <v>4092</v>
      </c>
    </row>
    <row r="1272" spans="10:11" x14ac:dyDescent="0.25">
      <c r="J1272" t="s">
        <v>4093</v>
      </c>
      <c r="K1272" t="s">
        <v>4094</v>
      </c>
    </row>
    <row r="1273" spans="10:11" x14ac:dyDescent="0.25">
      <c r="J1273" t="s">
        <v>4095</v>
      </c>
      <c r="K1273" t="s">
        <v>4096</v>
      </c>
    </row>
    <row r="1274" spans="10:11" x14ac:dyDescent="0.25">
      <c r="J1274" t="s">
        <v>4097</v>
      </c>
      <c r="K1274" t="s">
        <v>4098</v>
      </c>
    </row>
    <row r="1275" spans="10:11" x14ac:dyDescent="0.25">
      <c r="J1275" t="s">
        <v>4099</v>
      </c>
      <c r="K1275" t="s">
        <v>4100</v>
      </c>
    </row>
    <row r="1276" spans="10:11" x14ac:dyDescent="0.25">
      <c r="J1276" t="s">
        <v>4101</v>
      </c>
      <c r="K1276" t="s">
        <v>4102</v>
      </c>
    </row>
    <row r="1277" spans="10:11" x14ac:dyDescent="0.25">
      <c r="J1277" t="s">
        <v>4103</v>
      </c>
      <c r="K1277" t="s">
        <v>4104</v>
      </c>
    </row>
    <row r="1278" spans="10:11" x14ac:dyDescent="0.25">
      <c r="J1278" t="s">
        <v>4105</v>
      </c>
      <c r="K1278" t="s">
        <v>4106</v>
      </c>
    </row>
    <row r="1279" spans="10:11" x14ac:dyDescent="0.25">
      <c r="J1279" t="s">
        <v>4107</v>
      </c>
      <c r="K1279" t="s">
        <v>4108</v>
      </c>
    </row>
    <row r="1280" spans="10:11" x14ac:dyDescent="0.25">
      <c r="J1280" t="s">
        <v>4109</v>
      </c>
      <c r="K1280" t="s">
        <v>4110</v>
      </c>
    </row>
    <row r="1281" spans="10:11" x14ac:dyDescent="0.25">
      <c r="J1281" t="s">
        <v>4111</v>
      </c>
      <c r="K1281" t="s">
        <v>4112</v>
      </c>
    </row>
    <row r="1282" spans="10:11" x14ac:dyDescent="0.25">
      <c r="J1282" t="s">
        <v>4113</v>
      </c>
      <c r="K1282" t="s">
        <v>4114</v>
      </c>
    </row>
    <row r="1283" spans="10:11" x14ac:dyDescent="0.25">
      <c r="J1283" t="s">
        <v>4115</v>
      </c>
      <c r="K1283" t="s">
        <v>4116</v>
      </c>
    </row>
    <row r="1284" spans="10:11" x14ac:dyDescent="0.25">
      <c r="J1284" t="s">
        <v>4117</v>
      </c>
      <c r="K1284" t="s">
        <v>4118</v>
      </c>
    </row>
    <row r="1285" spans="10:11" x14ac:dyDescent="0.25">
      <c r="J1285" t="s">
        <v>4119</v>
      </c>
      <c r="K1285" t="s">
        <v>4120</v>
      </c>
    </row>
    <row r="1286" spans="10:11" x14ac:dyDescent="0.25">
      <c r="J1286" t="s">
        <v>4121</v>
      </c>
      <c r="K1286" t="s">
        <v>4122</v>
      </c>
    </row>
    <row r="1287" spans="10:11" x14ac:dyDescent="0.25">
      <c r="J1287" t="s">
        <v>4123</v>
      </c>
      <c r="K1287" t="s">
        <v>4124</v>
      </c>
    </row>
    <row r="1288" spans="10:11" x14ac:dyDescent="0.25">
      <c r="J1288" t="s">
        <v>4125</v>
      </c>
      <c r="K1288" t="s">
        <v>4126</v>
      </c>
    </row>
    <row r="1289" spans="10:11" x14ac:dyDescent="0.25">
      <c r="J1289" t="s">
        <v>4127</v>
      </c>
      <c r="K1289" t="s">
        <v>4128</v>
      </c>
    </row>
    <row r="1290" spans="10:11" x14ac:dyDescent="0.25">
      <c r="J1290" t="s">
        <v>4129</v>
      </c>
      <c r="K1290" t="s">
        <v>4130</v>
      </c>
    </row>
    <row r="1291" spans="10:11" x14ac:dyDescent="0.25">
      <c r="J1291" t="s">
        <v>4131</v>
      </c>
      <c r="K1291" t="s">
        <v>4132</v>
      </c>
    </row>
    <row r="1292" spans="10:11" x14ac:dyDescent="0.25">
      <c r="J1292" t="s">
        <v>4133</v>
      </c>
      <c r="K1292" t="s">
        <v>4134</v>
      </c>
    </row>
    <row r="1293" spans="10:11" x14ac:dyDescent="0.25">
      <c r="J1293" t="s">
        <v>4135</v>
      </c>
      <c r="K1293" t="s">
        <v>4136</v>
      </c>
    </row>
    <row r="1294" spans="10:11" x14ac:dyDescent="0.25">
      <c r="J1294" t="s">
        <v>4137</v>
      </c>
      <c r="K1294" t="s">
        <v>4138</v>
      </c>
    </row>
    <row r="1295" spans="10:11" x14ac:dyDescent="0.25">
      <c r="J1295" t="s">
        <v>4139</v>
      </c>
      <c r="K1295" t="s">
        <v>4140</v>
      </c>
    </row>
    <row r="1296" spans="10:11" x14ac:dyDescent="0.25">
      <c r="J1296" t="s">
        <v>4141</v>
      </c>
      <c r="K1296" t="s">
        <v>4142</v>
      </c>
    </row>
    <row r="1297" spans="10:11" x14ac:dyDescent="0.25">
      <c r="J1297" t="s">
        <v>4143</v>
      </c>
      <c r="K1297" t="s">
        <v>4144</v>
      </c>
    </row>
    <row r="1298" spans="10:11" x14ac:dyDescent="0.25">
      <c r="J1298" t="s">
        <v>4145</v>
      </c>
      <c r="K1298" t="s">
        <v>4146</v>
      </c>
    </row>
    <row r="1299" spans="10:11" x14ac:dyDescent="0.25">
      <c r="J1299" t="s">
        <v>4147</v>
      </c>
      <c r="K1299" t="s">
        <v>4148</v>
      </c>
    </row>
    <row r="1300" spans="10:11" x14ac:dyDescent="0.25">
      <c r="J1300" t="s">
        <v>4149</v>
      </c>
      <c r="K1300" t="s">
        <v>4150</v>
      </c>
    </row>
    <row r="1301" spans="10:11" x14ac:dyDescent="0.25">
      <c r="J1301" t="s">
        <v>4151</v>
      </c>
      <c r="K1301" t="s">
        <v>4152</v>
      </c>
    </row>
    <row r="1302" spans="10:11" x14ac:dyDescent="0.25">
      <c r="J1302" t="s">
        <v>4153</v>
      </c>
      <c r="K1302" t="s">
        <v>4154</v>
      </c>
    </row>
    <row r="1303" spans="10:11" x14ac:dyDescent="0.25">
      <c r="J1303" t="s">
        <v>4155</v>
      </c>
      <c r="K1303" t="s">
        <v>4156</v>
      </c>
    </row>
    <row r="1304" spans="10:11" x14ac:dyDescent="0.25">
      <c r="J1304" t="s">
        <v>4157</v>
      </c>
      <c r="K1304" t="s">
        <v>4158</v>
      </c>
    </row>
    <row r="1305" spans="10:11" x14ac:dyDescent="0.25">
      <c r="J1305" t="s">
        <v>4159</v>
      </c>
      <c r="K1305" t="s">
        <v>4160</v>
      </c>
    </row>
    <row r="1306" spans="10:11" x14ac:dyDescent="0.25">
      <c r="J1306" t="s">
        <v>4161</v>
      </c>
      <c r="K1306" t="s">
        <v>4162</v>
      </c>
    </row>
    <row r="1307" spans="10:11" x14ac:dyDescent="0.25">
      <c r="J1307" t="s">
        <v>4163</v>
      </c>
      <c r="K1307" t="s">
        <v>4164</v>
      </c>
    </row>
    <row r="1308" spans="10:11" x14ac:dyDescent="0.25">
      <c r="J1308" t="s">
        <v>4165</v>
      </c>
      <c r="K1308" t="s">
        <v>4166</v>
      </c>
    </row>
    <row r="1309" spans="10:11" x14ac:dyDescent="0.25">
      <c r="J1309" t="s">
        <v>4167</v>
      </c>
      <c r="K1309" t="s">
        <v>4168</v>
      </c>
    </row>
    <row r="1310" spans="10:11" x14ac:dyDescent="0.25">
      <c r="J1310" t="s">
        <v>4169</v>
      </c>
      <c r="K1310" t="s">
        <v>4170</v>
      </c>
    </row>
    <row r="1311" spans="10:11" x14ac:dyDescent="0.25">
      <c r="J1311" t="s">
        <v>4171</v>
      </c>
      <c r="K1311" t="s">
        <v>4172</v>
      </c>
    </row>
    <row r="1312" spans="10:11" x14ac:dyDescent="0.25">
      <c r="J1312" t="s">
        <v>4173</v>
      </c>
      <c r="K1312" t="s">
        <v>4174</v>
      </c>
    </row>
    <row r="1313" spans="10:11" x14ac:dyDescent="0.25">
      <c r="J1313" t="s">
        <v>4175</v>
      </c>
      <c r="K1313" t="s">
        <v>4176</v>
      </c>
    </row>
    <row r="1314" spans="10:11" x14ac:dyDescent="0.25">
      <c r="J1314" t="s">
        <v>4177</v>
      </c>
      <c r="K1314" t="s">
        <v>4178</v>
      </c>
    </row>
    <row r="1315" spans="10:11" x14ac:dyDescent="0.25">
      <c r="J1315" t="s">
        <v>4179</v>
      </c>
      <c r="K1315" t="s">
        <v>4180</v>
      </c>
    </row>
    <row r="1316" spans="10:11" x14ac:dyDescent="0.25">
      <c r="J1316" t="s">
        <v>4181</v>
      </c>
      <c r="K1316" t="s">
        <v>4182</v>
      </c>
    </row>
    <row r="1317" spans="10:11" x14ac:dyDescent="0.25">
      <c r="J1317" t="s">
        <v>4183</v>
      </c>
      <c r="K1317" t="s">
        <v>4184</v>
      </c>
    </row>
    <row r="1318" spans="10:11" x14ac:dyDescent="0.25">
      <c r="J1318" t="s">
        <v>4185</v>
      </c>
      <c r="K1318" t="s">
        <v>4186</v>
      </c>
    </row>
    <row r="1319" spans="10:11" x14ac:dyDescent="0.25">
      <c r="J1319" t="s">
        <v>4187</v>
      </c>
      <c r="K1319" t="s">
        <v>4188</v>
      </c>
    </row>
    <row r="1320" spans="10:11" x14ac:dyDescent="0.25">
      <c r="J1320" t="s">
        <v>4189</v>
      </c>
      <c r="K1320" t="s">
        <v>4190</v>
      </c>
    </row>
    <row r="1321" spans="10:11" x14ac:dyDescent="0.25">
      <c r="J1321" t="s">
        <v>4191</v>
      </c>
      <c r="K1321" t="s">
        <v>4192</v>
      </c>
    </row>
    <row r="1322" spans="10:11" x14ac:dyDescent="0.25">
      <c r="J1322" t="s">
        <v>4193</v>
      </c>
      <c r="K1322" t="s">
        <v>4194</v>
      </c>
    </row>
    <row r="1323" spans="10:11" x14ac:dyDescent="0.25">
      <c r="J1323" t="s">
        <v>4195</v>
      </c>
      <c r="K1323" t="s">
        <v>4196</v>
      </c>
    </row>
    <row r="1324" spans="10:11" x14ac:dyDescent="0.25">
      <c r="J1324" t="s">
        <v>4197</v>
      </c>
      <c r="K1324" t="s">
        <v>4198</v>
      </c>
    </row>
    <row r="1325" spans="10:11" x14ac:dyDescent="0.25">
      <c r="J1325" t="s">
        <v>4199</v>
      </c>
      <c r="K1325" t="s">
        <v>4200</v>
      </c>
    </row>
    <row r="1326" spans="10:11" x14ac:dyDescent="0.25">
      <c r="J1326" t="s">
        <v>4201</v>
      </c>
      <c r="K1326" t="s">
        <v>4202</v>
      </c>
    </row>
    <row r="1327" spans="10:11" x14ac:dyDescent="0.25">
      <c r="J1327" t="s">
        <v>4203</v>
      </c>
      <c r="K1327" t="s">
        <v>4204</v>
      </c>
    </row>
    <row r="1328" spans="10:11" x14ac:dyDescent="0.25">
      <c r="J1328" t="s">
        <v>4205</v>
      </c>
      <c r="K1328" t="s">
        <v>4206</v>
      </c>
    </row>
    <row r="1329" spans="10:11" x14ac:dyDescent="0.25">
      <c r="J1329" t="s">
        <v>4207</v>
      </c>
      <c r="K1329" t="s">
        <v>4208</v>
      </c>
    </row>
    <row r="1330" spans="10:11" x14ac:dyDescent="0.25">
      <c r="J1330" t="s">
        <v>4209</v>
      </c>
      <c r="K1330" t="s">
        <v>4210</v>
      </c>
    </row>
    <row r="1331" spans="10:11" x14ac:dyDescent="0.25">
      <c r="J1331" t="s">
        <v>4211</v>
      </c>
      <c r="K1331" t="s">
        <v>4212</v>
      </c>
    </row>
    <row r="1332" spans="10:11" x14ac:dyDescent="0.25">
      <c r="J1332" t="s">
        <v>4213</v>
      </c>
      <c r="K1332" t="s">
        <v>4214</v>
      </c>
    </row>
    <row r="1333" spans="10:11" x14ac:dyDescent="0.25">
      <c r="J1333" t="s">
        <v>4215</v>
      </c>
      <c r="K1333" t="s">
        <v>4216</v>
      </c>
    </row>
    <row r="1334" spans="10:11" x14ac:dyDescent="0.25">
      <c r="J1334" t="s">
        <v>4217</v>
      </c>
      <c r="K1334" t="s">
        <v>4218</v>
      </c>
    </row>
    <row r="1335" spans="10:11" x14ac:dyDescent="0.25">
      <c r="J1335" t="s">
        <v>4219</v>
      </c>
      <c r="K1335" t="s">
        <v>4220</v>
      </c>
    </row>
    <row r="1336" spans="10:11" x14ac:dyDescent="0.25">
      <c r="J1336" t="s">
        <v>4221</v>
      </c>
      <c r="K1336" t="s">
        <v>4222</v>
      </c>
    </row>
    <row r="1337" spans="10:11" x14ac:dyDescent="0.25">
      <c r="J1337" t="s">
        <v>4223</v>
      </c>
      <c r="K1337" t="s">
        <v>4224</v>
      </c>
    </row>
    <row r="1338" spans="10:11" x14ac:dyDescent="0.25">
      <c r="J1338" t="s">
        <v>4225</v>
      </c>
      <c r="K1338" t="s">
        <v>4226</v>
      </c>
    </row>
    <row r="1339" spans="10:11" x14ac:dyDescent="0.25">
      <c r="J1339" t="s">
        <v>4227</v>
      </c>
      <c r="K1339" t="s">
        <v>4228</v>
      </c>
    </row>
    <row r="1340" spans="10:11" x14ac:dyDescent="0.25">
      <c r="J1340" t="s">
        <v>4229</v>
      </c>
      <c r="K1340" t="s">
        <v>4230</v>
      </c>
    </row>
    <row r="1341" spans="10:11" x14ac:dyDescent="0.25">
      <c r="J1341" t="s">
        <v>4231</v>
      </c>
      <c r="K1341" t="s">
        <v>4232</v>
      </c>
    </row>
    <row r="1342" spans="10:11" x14ac:dyDescent="0.25">
      <c r="J1342" t="s">
        <v>4233</v>
      </c>
      <c r="K1342" t="s">
        <v>4234</v>
      </c>
    </row>
    <row r="1343" spans="10:11" x14ac:dyDescent="0.25">
      <c r="J1343" t="s">
        <v>4235</v>
      </c>
      <c r="K1343" t="s">
        <v>4236</v>
      </c>
    </row>
    <row r="1344" spans="10:11" x14ac:dyDescent="0.25">
      <c r="J1344" t="s">
        <v>4237</v>
      </c>
      <c r="K1344" t="s">
        <v>4238</v>
      </c>
    </row>
    <row r="1345" spans="10:11" x14ac:dyDescent="0.25">
      <c r="J1345" t="s">
        <v>4239</v>
      </c>
      <c r="K1345" t="s">
        <v>4240</v>
      </c>
    </row>
    <row r="1346" spans="10:11" x14ac:dyDescent="0.25">
      <c r="J1346" t="s">
        <v>4241</v>
      </c>
      <c r="K1346" t="s">
        <v>4242</v>
      </c>
    </row>
    <row r="1347" spans="10:11" x14ac:dyDescent="0.25">
      <c r="J1347" t="s">
        <v>4243</v>
      </c>
      <c r="K1347" t="s">
        <v>4244</v>
      </c>
    </row>
    <row r="1348" spans="10:11" x14ac:dyDescent="0.25">
      <c r="J1348" t="s">
        <v>4245</v>
      </c>
      <c r="K1348" t="s">
        <v>4246</v>
      </c>
    </row>
    <row r="1349" spans="10:11" x14ac:dyDescent="0.25">
      <c r="J1349" t="s">
        <v>4247</v>
      </c>
      <c r="K1349" t="s">
        <v>4248</v>
      </c>
    </row>
    <row r="1350" spans="10:11" x14ac:dyDescent="0.25">
      <c r="J1350" t="s">
        <v>4249</v>
      </c>
      <c r="K1350" t="s">
        <v>4250</v>
      </c>
    </row>
    <row r="1351" spans="10:11" x14ac:dyDescent="0.25">
      <c r="J1351" t="s">
        <v>4251</v>
      </c>
      <c r="K1351" t="s">
        <v>4252</v>
      </c>
    </row>
    <row r="1352" spans="10:11" x14ac:dyDescent="0.25">
      <c r="J1352" t="s">
        <v>4253</v>
      </c>
      <c r="K1352" t="s">
        <v>4254</v>
      </c>
    </row>
    <row r="1353" spans="10:11" x14ac:dyDescent="0.25">
      <c r="J1353" t="s">
        <v>4255</v>
      </c>
      <c r="K1353" t="s">
        <v>4256</v>
      </c>
    </row>
    <row r="1354" spans="10:11" x14ac:dyDescent="0.25">
      <c r="J1354" t="s">
        <v>4257</v>
      </c>
      <c r="K1354" t="s">
        <v>4258</v>
      </c>
    </row>
    <row r="1355" spans="10:11" x14ac:dyDescent="0.25">
      <c r="J1355" t="s">
        <v>4259</v>
      </c>
      <c r="K1355" t="s">
        <v>4258</v>
      </c>
    </row>
    <row r="1356" spans="10:11" x14ac:dyDescent="0.25">
      <c r="J1356" t="s">
        <v>4260</v>
      </c>
      <c r="K1356" t="s">
        <v>4261</v>
      </c>
    </row>
    <row r="1357" spans="10:11" x14ac:dyDescent="0.25">
      <c r="J1357" t="s">
        <v>4262</v>
      </c>
      <c r="K1357" t="s">
        <v>4263</v>
      </c>
    </row>
    <row r="1358" spans="10:11" x14ac:dyDescent="0.25">
      <c r="J1358" t="s">
        <v>4264</v>
      </c>
      <c r="K1358" t="s">
        <v>4265</v>
      </c>
    </row>
    <row r="1359" spans="10:11" x14ac:dyDescent="0.25">
      <c r="J1359" t="s">
        <v>4266</v>
      </c>
      <c r="K1359" t="s">
        <v>4267</v>
      </c>
    </row>
    <row r="1360" spans="10:11" x14ac:dyDescent="0.25">
      <c r="J1360" t="s">
        <v>4268</v>
      </c>
      <c r="K1360" t="s">
        <v>4269</v>
      </c>
    </row>
    <row r="1361" spans="10:11" x14ac:dyDescent="0.25">
      <c r="J1361" t="s">
        <v>4270</v>
      </c>
      <c r="K1361" t="s">
        <v>4271</v>
      </c>
    </row>
    <row r="1362" spans="10:11" x14ac:dyDescent="0.25">
      <c r="J1362" t="s">
        <v>4272</v>
      </c>
      <c r="K1362" t="s">
        <v>3945</v>
      </c>
    </row>
    <row r="1363" spans="10:11" x14ac:dyDescent="0.25">
      <c r="J1363" t="s">
        <v>4273</v>
      </c>
      <c r="K1363" t="s">
        <v>4274</v>
      </c>
    </row>
    <row r="1364" spans="10:11" x14ac:dyDescent="0.25">
      <c r="J1364" t="s">
        <v>4275</v>
      </c>
      <c r="K1364" t="s">
        <v>4276</v>
      </c>
    </row>
    <row r="1365" spans="10:11" x14ac:dyDescent="0.25">
      <c r="J1365" t="s">
        <v>4277</v>
      </c>
      <c r="K1365" t="s">
        <v>4278</v>
      </c>
    </row>
    <row r="1366" spans="10:11" x14ac:dyDescent="0.25">
      <c r="J1366" t="s">
        <v>4279</v>
      </c>
    </row>
    <row r="1367" spans="10:11" x14ac:dyDescent="0.25">
      <c r="J1367" t="s">
        <v>4280</v>
      </c>
      <c r="K1367" t="s">
        <v>4281</v>
      </c>
    </row>
    <row r="1368" spans="10:11" x14ac:dyDescent="0.25">
      <c r="J1368" t="s">
        <v>4282</v>
      </c>
      <c r="K1368" t="s">
        <v>4283</v>
      </c>
    </row>
    <row r="1369" spans="10:11" x14ac:dyDescent="0.25">
      <c r="J1369" t="s">
        <v>4284</v>
      </c>
      <c r="K1369" t="s">
        <v>4285</v>
      </c>
    </row>
    <row r="1370" spans="10:11" x14ac:dyDescent="0.25">
      <c r="J1370" t="s">
        <v>4286</v>
      </c>
      <c r="K1370" t="s">
        <v>4287</v>
      </c>
    </row>
    <row r="1371" spans="10:11" x14ac:dyDescent="0.25">
      <c r="J1371" t="s">
        <v>4288</v>
      </c>
      <c r="K1371" t="s">
        <v>4289</v>
      </c>
    </row>
    <row r="1372" spans="10:11" x14ac:dyDescent="0.25">
      <c r="J1372" t="s">
        <v>4290</v>
      </c>
      <c r="K1372" t="s">
        <v>4291</v>
      </c>
    </row>
    <row r="1373" spans="10:11" x14ac:dyDescent="0.25">
      <c r="J1373" t="s">
        <v>4292</v>
      </c>
      <c r="K1373" t="s">
        <v>4293</v>
      </c>
    </row>
    <row r="1374" spans="10:11" x14ac:dyDescent="0.25">
      <c r="J1374" t="s">
        <v>4294</v>
      </c>
      <c r="K1374" t="s">
        <v>4295</v>
      </c>
    </row>
    <row r="1375" spans="10:11" x14ac:dyDescent="0.25">
      <c r="J1375" t="s">
        <v>4296</v>
      </c>
      <c r="K1375" t="s">
        <v>4297</v>
      </c>
    </row>
    <row r="1376" spans="10:11" x14ac:dyDescent="0.25">
      <c r="J1376" t="s">
        <v>4298</v>
      </c>
      <c r="K1376" t="s">
        <v>4299</v>
      </c>
    </row>
    <row r="1377" spans="10:11" x14ac:dyDescent="0.25">
      <c r="J1377" t="s">
        <v>4300</v>
      </c>
      <c r="K1377" t="s">
        <v>4301</v>
      </c>
    </row>
    <row r="1378" spans="10:11" x14ac:dyDescent="0.25">
      <c r="J1378" t="s">
        <v>4302</v>
      </c>
      <c r="K1378" t="s">
        <v>4303</v>
      </c>
    </row>
    <row r="1379" spans="10:11" x14ac:dyDescent="0.25">
      <c r="J1379" t="s">
        <v>4304</v>
      </c>
      <c r="K1379" t="s">
        <v>4305</v>
      </c>
    </row>
    <row r="1380" spans="10:11" x14ac:dyDescent="0.25">
      <c r="J1380" t="s">
        <v>4306</v>
      </c>
      <c r="K1380" t="s">
        <v>4307</v>
      </c>
    </row>
    <row r="1381" spans="10:11" x14ac:dyDescent="0.25">
      <c r="J1381" t="s">
        <v>4308</v>
      </c>
      <c r="K1381" t="s">
        <v>4309</v>
      </c>
    </row>
    <row r="1382" spans="10:11" x14ac:dyDescent="0.25">
      <c r="J1382" t="s">
        <v>4310</v>
      </c>
      <c r="K1382" t="s">
        <v>4311</v>
      </c>
    </row>
    <row r="1383" spans="10:11" x14ac:dyDescent="0.25">
      <c r="J1383" t="s">
        <v>4312</v>
      </c>
      <c r="K1383" t="s">
        <v>4313</v>
      </c>
    </row>
    <row r="1384" spans="10:11" x14ac:dyDescent="0.25">
      <c r="J1384" t="s">
        <v>4314</v>
      </c>
      <c r="K1384" t="s">
        <v>4315</v>
      </c>
    </row>
    <row r="1385" spans="10:11" x14ac:dyDescent="0.25">
      <c r="J1385" t="s">
        <v>4316</v>
      </c>
      <c r="K1385" t="s">
        <v>4317</v>
      </c>
    </row>
    <row r="1386" spans="10:11" x14ac:dyDescent="0.25">
      <c r="J1386" t="s">
        <v>4318</v>
      </c>
      <c r="K1386" t="s">
        <v>4319</v>
      </c>
    </row>
    <row r="1387" spans="10:11" x14ac:dyDescent="0.25">
      <c r="J1387" t="s">
        <v>4320</v>
      </c>
      <c r="K1387" t="s">
        <v>4321</v>
      </c>
    </row>
    <row r="1388" spans="10:11" x14ac:dyDescent="0.25">
      <c r="J1388" t="s">
        <v>4322</v>
      </c>
      <c r="K1388" t="s">
        <v>4323</v>
      </c>
    </row>
    <row r="1389" spans="10:11" x14ac:dyDescent="0.25">
      <c r="J1389" t="s">
        <v>4324</v>
      </c>
      <c r="K1389" t="s">
        <v>4325</v>
      </c>
    </row>
    <row r="1390" spans="10:11" x14ac:dyDescent="0.25">
      <c r="J1390" t="s">
        <v>4326</v>
      </c>
      <c r="K1390" t="s">
        <v>4327</v>
      </c>
    </row>
    <row r="1391" spans="10:11" x14ac:dyDescent="0.25">
      <c r="J1391" t="s">
        <v>4328</v>
      </c>
      <c r="K1391" t="s">
        <v>4329</v>
      </c>
    </row>
    <row r="1392" spans="10:11" x14ac:dyDescent="0.25">
      <c r="J1392" t="s">
        <v>4330</v>
      </c>
      <c r="K1392" t="s">
        <v>4331</v>
      </c>
    </row>
    <row r="1393" spans="10:11" x14ac:dyDescent="0.25">
      <c r="J1393" t="s">
        <v>4332</v>
      </c>
      <c r="K1393" t="s">
        <v>4333</v>
      </c>
    </row>
    <row r="1394" spans="10:11" x14ac:dyDescent="0.25">
      <c r="J1394" t="s">
        <v>4334</v>
      </c>
      <c r="K1394" t="s">
        <v>4335</v>
      </c>
    </row>
    <row r="1395" spans="10:11" x14ac:dyDescent="0.25">
      <c r="J1395" t="s">
        <v>4336</v>
      </c>
      <c r="K1395" t="s">
        <v>4337</v>
      </c>
    </row>
    <row r="1396" spans="10:11" x14ac:dyDescent="0.25">
      <c r="J1396" t="s">
        <v>4338</v>
      </c>
      <c r="K1396" t="s">
        <v>4339</v>
      </c>
    </row>
    <row r="1397" spans="10:11" x14ac:dyDescent="0.25">
      <c r="J1397" t="s">
        <v>4340</v>
      </c>
      <c r="K1397" t="s">
        <v>4341</v>
      </c>
    </row>
    <row r="1398" spans="10:11" x14ac:dyDescent="0.25">
      <c r="J1398" t="s">
        <v>4342</v>
      </c>
      <c r="K1398" t="s">
        <v>4343</v>
      </c>
    </row>
    <row r="1399" spans="10:11" x14ac:dyDescent="0.25">
      <c r="J1399" t="s">
        <v>4344</v>
      </c>
      <c r="K1399" t="s">
        <v>4345</v>
      </c>
    </row>
    <row r="1400" spans="10:11" x14ac:dyDescent="0.25">
      <c r="J1400" t="s">
        <v>4346</v>
      </c>
      <c r="K1400" t="s">
        <v>4347</v>
      </c>
    </row>
    <row r="1401" spans="10:11" x14ac:dyDescent="0.25">
      <c r="J1401" t="s">
        <v>4348</v>
      </c>
      <c r="K1401" t="s">
        <v>4349</v>
      </c>
    </row>
    <row r="1402" spans="10:11" x14ac:dyDescent="0.25">
      <c r="J1402" t="s">
        <v>4350</v>
      </c>
      <c r="K1402" t="s">
        <v>4351</v>
      </c>
    </row>
    <row r="1403" spans="10:11" x14ac:dyDescent="0.25">
      <c r="J1403" t="s">
        <v>4352</v>
      </c>
      <c r="K1403" t="s">
        <v>4353</v>
      </c>
    </row>
    <row r="1404" spans="10:11" x14ac:dyDescent="0.25">
      <c r="J1404" t="s">
        <v>4354</v>
      </c>
      <c r="K1404" t="s">
        <v>4353</v>
      </c>
    </row>
    <row r="1405" spans="10:11" x14ac:dyDescent="0.25">
      <c r="J1405" t="s">
        <v>4355</v>
      </c>
      <c r="K1405" t="s">
        <v>4356</v>
      </c>
    </row>
    <row r="1406" spans="10:11" x14ac:dyDescent="0.25">
      <c r="J1406" t="s">
        <v>4357</v>
      </c>
      <c r="K1406" t="s">
        <v>4358</v>
      </c>
    </row>
    <row r="1407" spans="10:11" x14ac:dyDescent="0.25">
      <c r="J1407" t="s">
        <v>4359</v>
      </c>
      <c r="K1407" t="s">
        <v>4360</v>
      </c>
    </row>
    <row r="1408" spans="10:11" x14ac:dyDescent="0.25">
      <c r="J1408" t="s">
        <v>4361</v>
      </c>
      <c r="K1408" t="s">
        <v>4362</v>
      </c>
    </row>
    <row r="1409" spans="10:11" x14ac:dyDescent="0.25">
      <c r="J1409" t="s">
        <v>4363</v>
      </c>
      <c r="K1409" t="s">
        <v>4364</v>
      </c>
    </row>
    <row r="1410" spans="10:11" x14ac:dyDescent="0.25">
      <c r="J1410" t="s">
        <v>4365</v>
      </c>
      <c r="K1410" t="s">
        <v>4366</v>
      </c>
    </row>
    <row r="1411" spans="10:11" x14ac:dyDescent="0.25">
      <c r="J1411" t="s">
        <v>4367</v>
      </c>
      <c r="K1411" t="s">
        <v>4368</v>
      </c>
    </row>
    <row r="1412" spans="10:11" x14ac:dyDescent="0.25">
      <c r="J1412" t="s">
        <v>4369</v>
      </c>
      <c r="K1412" t="s">
        <v>4370</v>
      </c>
    </row>
    <row r="1413" spans="10:11" x14ac:dyDescent="0.25">
      <c r="J1413" t="s">
        <v>4371</v>
      </c>
      <c r="K1413" t="s">
        <v>4372</v>
      </c>
    </row>
    <row r="1414" spans="10:11" x14ac:dyDescent="0.25">
      <c r="J1414" t="s">
        <v>4373</v>
      </c>
      <c r="K1414" t="s">
        <v>4374</v>
      </c>
    </row>
    <row r="1415" spans="10:11" x14ac:dyDescent="0.25">
      <c r="J1415" t="s">
        <v>4375</v>
      </c>
      <c r="K1415" t="s">
        <v>4376</v>
      </c>
    </row>
    <row r="1416" spans="10:11" x14ac:dyDescent="0.25">
      <c r="J1416" t="s">
        <v>4377</v>
      </c>
      <c r="K1416" t="s">
        <v>4378</v>
      </c>
    </row>
    <row r="1417" spans="10:11" x14ac:dyDescent="0.25">
      <c r="J1417" t="s">
        <v>4379</v>
      </c>
      <c r="K1417" t="s">
        <v>4380</v>
      </c>
    </row>
    <row r="1418" spans="10:11" x14ac:dyDescent="0.25">
      <c r="J1418" t="s">
        <v>4381</v>
      </c>
      <c r="K1418" t="s">
        <v>4382</v>
      </c>
    </row>
    <row r="1419" spans="10:11" x14ac:dyDescent="0.25">
      <c r="J1419" t="s">
        <v>4383</v>
      </c>
      <c r="K1419" t="s">
        <v>4384</v>
      </c>
    </row>
    <row r="1420" spans="10:11" x14ac:dyDescent="0.25">
      <c r="J1420" t="s">
        <v>4385</v>
      </c>
      <c r="K1420" t="s">
        <v>4386</v>
      </c>
    </row>
    <row r="1421" spans="10:11" x14ac:dyDescent="0.25">
      <c r="J1421" t="s">
        <v>4387</v>
      </c>
      <c r="K1421" t="s">
        <v>4388</v>
      </c>
    </row>
    <row r="1422" spans="10:11" x14ac:dyDescent="0.25">
      <c r="J1422" t="s">
        <v>4389</v>
      </c>
      <c r="K1422" t="s">
        <v>4390</v>
      </c>
    </row>
    <row r="1423" spans="10:11" x14ac:dyDescent="0.25">
      <c r="J1423" t="s">
        <v>4391</v>
      </c>
      <c r="K1423" t="s">
        <v>4392</v>
      </c>
    </row>
    <row r="1424" spans="10:11" x14ac:dyDescent="0.25">
      <c r="J1424" t="s">
        <v>4393</v>
      </c>
      <c r="K1424" t="s">
        <v>4394</v>
      </c>
    </row>
    <row r="1425" spans="10:11" x14ac:dyDescent="0.25">
      <c r="J1425" t="s">
        <v>4395</v>
      </c>
      <c r="K1425" t="s">
        <v>4396</v>
      </c>
    </row>
    <row r="1426" spans="10:11" x14ac:dyDescent="0.25">
      <c r="J1426" t="s">
        <v>4397</v>
      </c>
      <c r="K1426" t="s">
        <v>4398</v>
      </c>
    </row>
    <row r="1427" spans="10:11" x14ac:dyDescent="0.25">
      <c r="J1427" t="s">
        <v>4399</v>
      </c>
      <c r="K1427" t="s">
        <v>4400</v>
      </c>
    </row>
    <row r="1428" spans="10:11" x14ac:dyDescent="0.25">
      <c r="J1428" t="s">
        <v>4401</v>
      </c>
      <c r="K1428" t="s">
        <v>4402</v>
      </c>
    </row>
    <row r="1429" spans="10:11" x14ac:dyDescent="0.25">
      <c r="J1429" t="s">
        <v>4403</v>
      </c>
      <c r="K1429" t="s">
        <v>4404</v>
      </c>
    </row>
    <row r="1430" spans="10:11" x14ac:dyDescent="0.25">
      <c r="J1430" t="s">
        <v>4405</v>
      </c>
      <c r="K1430" t="s">
        <v>4406</v>
      </c>
    </row>
    <row r="1431" spans="10:11" x14ac:dyDescent="0.25">
      <c r="J1431" t="s">
        <v>4407</v>
      </c>
      <c r="K1431" t="s">
        <v>4408</v>
      </c>
    </row>
    <row r="1432" spans="10:11" x14ac:dyDescent="0.25">
      <c r="J1432" t="s">
        <v>4409</v>
      </c>
      <c r="K1432" t="s">
        <v>4410</v>
      </c>
    </row>
    <row r="1433" spans="10:11" x14ac:dyDescent="0.25">
      <c r="J1433" t="s">
        <v>4411</v>
      </c>
      <c r="K1433" t="s">
        <v>4412</v>
      </c>
    </row>
    <row r="1434" spans="10:11" x14ac:dyDescent="0.25">
      <c r="J1434" t="s">
        <v>4413</v>
      </c>
      <c r="K1434" t="s">
        <v>4414</v>
      </c>
    </row>
    <row r="1435" spans="10:11" x14ac:dyDescent="0.25">
      <c r="J1435" t="s">
        <v>4415</v>
      </c>
      <c r="K1435" t="s">
        <v>4416</v>
      </c>
    </row>
    <row r="1436" spans="10:11" x14ac:dyDescent="0.25">
      <c r="J1436" t="s">
        <v>4417</v>
      </c>
      <c r="K1436" t="s">
        <v>4418</v>
      </c>
    </row>
    <row r="1437" spans="10:11" x14ac:dyDescent="0.25">
      <c r="J1437" t="s">
        <v>4419</v>
      </c>
      <c r="K1437" t="s">
        <v>4420</v>
      </c>
    </row>
    <row r="1438" spans="10:11" x14ac:dyDescent="0.25">
      <c r="J1438" t="s">
        <v>4421</v>
      </c>
      <c r="K1438" t="s">
        <v>4422</v>
      </c>
    </row>
    <row r="1439" spans="10:11" x14ac:dyDescent="0.25">
      <c r="J1439" t="s">
        <v>4423</v>
      </c>
      <c r="K1439" t="s">
        <v>4424</v>
      </c>
    </row>
    <row r="1440" spans="10:11" x14ac:dyDescent="0.25">
      <c r="J1440" t="s">
        <v>4425</v>
      </c>
      <c r="K1440" t="s">
        <v>4426</v>
      </c>
    </row>
    <row r="1441" spans="10:11" x14ac:dyDescent="0.25">
      <c r="J1441" t="s">
        <v>4427</v>
      </c>
      <c r="K1441" t="s">
        <v>4428</v>
      </c>
    </row>
    <row r="1442" spans="10:11" x14ac:dyDescent="0.25">
      <c r="J1442" t="s">
        <v>4429</v>
      </c>
      <c r="K1442" t="s">
        <v>4430</v>
      </c>
    </row>
    <row r="1443" spans="10:11" x14ac:dyDescent="0.25">
      <c r="J1443" t="s">
        <v>4431</v>
      </c>
      <c r="K1443" t="s">
        <v>4432</v>
      </c>
    </row>
    <row r="1444" spans="10:11" x14ac:dyDescent="0.25">
      <c r="J1444" t="s">
        <v>4433</v>
      </c>
      <c r="K1444" t="s">
        <v>4434</v>
      </c>
    </row>
    <row r="1445" spans="10:11" x14ac:dyDescent="0.25">
      <c r="J1445" t="s">
        <v>4435</v>
      </c>
      <c r="K1445" t="s">
        <v>4436</v>
      </c>
    </row>
    <row r="1446" spans="10:11" x14ac:dyDescent="0.25">
      <c r="J1446" t="s">
        <v>4437</v>
      </c>
      <c r="K1446" t="s">
        <v>4438</v>
      </c>
    </row>
    <row r="1447" spans="10:11" x14ac:dyDescent="0.25">
      <c r="J1447" t="s">
        <v>4439</v>
      </c>
      <c r="K1447" t="s">
        <v>4440</v>
      </c>
    </row>
    <row r="1448" spans="10:11" x14ac:dyDescent="0.25">
      <c r="J1448" t="s">
        <v>4441</v>
      </c>
      <c r="K1448" t="s">
        <v>4442</v>
      </c>
    </row>
    <row r="1449" spans="10:11" x14ac:dyDescent="0.25">
      <c r="J1449" t="s">
        <v>4443</v>
      </c>
      <c r="K1449" t="s">
        <v>4444</v>
      </c>
    </row>
    <row r="1450" spans="10:11" x14ac:dyDescent="0.25">
      <c r="J1450" t="s">
        <v>4445</v>
      </c>
      <c r="K1450" t="s">
        <v>4446</v>
      </c>
    </row>
    <row r="1451" spans="10:11" x14ac:dyDescent="0.25">
      <c r="J1451" t="s">
        <v>4447</v>
      </c>
      <c r="K1451" t="s">
        <v>4448</v>
      </c>
    </row>
    <row r="1452" spans="10:11" x14ac:dyDescent="0.25">
      <c r="J1452" t="s">
        <v>4449</v>
      </c>
      <c r="K1452" t="s">
        <v>4450</v>
      </c>
    </row>
    <row r="1453" spans="10:11" x14ac:dyDescent="0.25">
      <c r="J1453" t="s">
        <v>4451</v>
      </c>
      <c r="K1453" t="s">
        <v>4452</v>
      </c>
    </row>
    <row r="1454" spans="10:11" x14ac:dyDescent="0.25">
      <c r="J1454" t="s">
        <v>4453</v>
      </c>
      <c r="K1454" t="s">
        <v>4454</v>
      </c>
    </row>
    <row r="1455" spans="10:11" x14ac:dyDescent="0.25">
      <c r="J1455" t="s">
        <v>4455</v>
      </c>
      <c r="K1455" t="s">
        <v>4456</v>
      </c>
    </row>
    <row r="1456" spans="10:11" x14ac:dyDescent="0.25">
      <c r="J1456" t="s">
        <v>4457</v>
      </c>
      <c r="K1456" t="s">
        <v>4458</v>
      </c>
    </row>
    <row r="1457" spans="10:11" x14ac:dyDescent="0.25">
      <c r="J1457" t="s">
        <v>4459</v>
      </c>
      <c r="K1457" t="s">
        <v>4460</v>
      </c>
    </row>
    <row r="1458" spans="10:11" x14ac:dyDescent="0.25">
      <c r="J1458" t="s">
        <v>4461</v>
      </c>
      <c r="K1458" t="s">
        <v>4462</v>
      </c>
    </row>
    <row r="1459" spans="10:11" x14ac:dyDescent="0.25">
      <c r="J1459" t="s">
        <v>4463</v>
      </c>
      <c r="K1459" t="s">
        <v>4464</v>
      </c>
    </row>
    <row r="1460" spans="10:11" x14ac:dyDescent="0.25">
      <c r="J1460" t="s">
        <v>4465</v>
      </c>
      <c r="K1460" t="s">
        <v>4466</v>
      </c>
    </row>
    <row r="1461" spans="10:11" x14ac:dyDescent="0.25">
      <c r="J1461" t="s">
        <v>4467</v>
      </c>
      <c r="K1461" t="s">
        <v>4468</v>
      </c>
    </row>
    <row r="1462" spans="10:11" x14ac:dyDescent="0.25">
      <c r="J1462" t="s">
        <v>4469</v>
      </c>
      <c r="K1462" t="s">
        <v>4470</v>
      </c>
    </row>
    <row r="1463" spans="10:11" x14ac:dyDescent="0.25">
      <c r="J1463" t="s">
        <v>4471</v>
      </c>
      <c r="K1463" t="s">
        <v>4472</v>
      </c>
    </row>
    <row r="1464" spans="10:11" x14ac:dyDescent="0.25">
      <c r="J1464" t="s">
        <v>4473</v>
      </c>
      <c r="K1464" t="s">
        <v>4474</v>
      </c>
    </row>
    <row r="1465" spans="10:11" x14ac:dyDescent="0.25">
      <c r="J1465" t="s">
        <v>4475</v>
      </c>
      <c r="K1465" t="s">
        <v>4476</v>
      </c>
    </row>
    <row r="1466" spans="10:11" x14ac:dyDescent="0.25">
      <c r="J1466" t="s">
        <v>4477</v>
      </c>
      <c r="K1466" t="s">
        <v>4478</v>
      </c>
    </row>
    <row r="1467" spans="10:11" x14ac:dyDescent="0.25">
      <c r="J1467" t="s">
        <v>4479</v>
      </c>
      <c r="K1467" t="s">
        <v>4480</v>
      </c>
    </row>
    <row r="1468" spans="10:11" x14ac:dyDescent="0.25">
      <c r="J1468" t="s">
        <v>4481</v>
      </c>
      <c r="K1468" t="s">
        <v>4482</v>
      </c>
    </row>
    <row r="1469" spans="10:11" x14ac:dyDescent="0.25">
      <c r="J1469" t="s">
        <v>4483</v>
      </c>
      <c r="K1469" t="s">
        <v>4484</v>
      </c>
    </row>
    <row r="1470" spans="10:11" x14ac:dyDescent="0.25">
      <c r="J1470" t="s">
        <v>4485</v>
      </c>
      <c r="K1470" t="s">
        <v>4486</v>
      </c>
    </row>
    <row r="1471" spans="10:11" x14ac:dyDescent="0.25">
      <c r="J1471" t="s">
        <v>4487</v>
      </c>
      <c r="K1471" t="s">
        <v>4488</v>
      </c>
    </row>
    <row r="1472" spans="10:11" x14ac:dyDescent="0.25">
      <c r="J1472" t="s">
        <v>4489</v>
      </c>
      <c r="K1472" t="s">
        <v>4490</v>
      </c>
    </row>
    <row r="1473" spans="10:11" x14ac:dyDescent="0.25">
      <c r="J1473" t="s">
        <v>4491</v>
      </c>
      <c r="K1473" t="s">
        <v>4492</v>
      </c>
    </row>
    <row r="1474" spans="10:11" x14ac:dyDescent="0.25">
      <c r="J1474" t="s">
        <v>4493</v>
      </c>
      <c r="K1474" t="s">
        <v>4494</v>
      </c>
    </row>
    <row r="1475" spans="10:11" x14ac:dyDescent="0.25">
      <c r="J1475" t="s">
        <v>4495</v>
      </c>
      <c r="K1475" t="s">
        <v>4496</v>
      </c>
    </row>
    <row r="1476" spans="10:11" x14ac:dyDescent="0.25">
      <c r="J1476" t="s">
        <v>4497</v>
      </c>
      <c r="K1476" t="s">
        <v>4498</v>
      </c>
    </row>
    <row r="1477" spans="10:11" x14ac:dyDescent="0.25">
      <c r="J1477" t="s">
        <v>4499</v>
      </c>
      <c r="K1477" t="s">
        <v>4500</v>
      </c>
    </row>
    <row r="1478" spans="10:11" x14ac:dyDescent="0.25">
      <c r="J1478" t="s">
        <v>4501</v>
      </c>
      <c r="K1478" t="s">
        <v>4502</v>
      </c>
    </row>
    <row r="1479" spans="10:11" x14ac:dyDescent="0.25">
      <c r="J1479" t="s">
        <v>4503</v>
      </c>
      <c r="K1479" t="s">
        <v>4504</v>
      </c>
    </row>
    <row r="1480" spans="10:11" x14ac:dyDescent="0.25">
      <c r="J1480" t="s">
        <v>4505</v>
      </c>
      <c r="K1480" t="s">
        <v>4506</v>
      </c>
    </row>
    <row r="1481" spans="10:11" x14ac:dyDescent="0.25">
      <c r="J1481" t="s">
        <v>4507</v>
      </c>
      <c r="K1481" t="s">
        <v>4508</v>
      </c>
    </row>
    <row r="1482" spans="10:11" x14ac:dyDescent="0.25">
      <c r="J1482" t="s">
        <v>4509</v>
      </c>
      <c r="K1482" t="s">
        <v>4510</v>
      </c>
    </row>
    <row r="1483" spans="10:11" x14ac:dyDescent="0.25">
      <c r="J1483" t="s">
        <v>4511</v>
      </c>
      <c r="K1483" t="s">
        <v>4512</v>
      </c>
    </row>
    <row r="1484" spans="10:11" x14ac:dyDescent="0.25">
      <c r="J1484" t="s">
        <v>4513</v>
      </c>
      <c r="K1484" t="s">
        <v>4514</v>
      </c>
    </row>
    <row r="1485" spans="10:11" x14ac:dyDescent="0.25">
      <c r="J1485" t="s">
        <v>4515</v>
      </c>
      <c r="K1485" t="s">
        <v>4516</v>
      </c>
    </row>
    <row r="1486" spans="10:11" x14ac:dyDescent="0.25">
      <c r="J1486" t="s">
        <v>4517</v>
      </c>
      <c r="K1486" t="s">
        <v>4518</v>
      </c>
    </row>
    <row r="1487" spans="10:11" x14ac:dyDescent="0.25">
      <c r="J1487" t="s">
        <v>4519</v>
      </c>
      <c r="K1487" t="s">
        <v>4520</v>
      </c>
    </row>
    <row r="1488" spans="10:11" x14ac:dyDescent="0.25">
      <c r="J1488" t="s">
        <v>4521</v>
      </c>
      <c r="K1488" t="s">
        <v>4522</v>
      </c>
    </row>
    <row r="1489" spans="10:11" x14ac:dyDescent="0.25">
      <c r="J1489" t="s">
        <v>4523</v>
      </c>
      <c r="K1489" t="s">
        <v>4524</v>
      </c>
    </row>
    <row r="1490" spans="10:11" x14ac:dyDescent="0.25">
      <c r="J1490" t="s">
        <v>4525</v>
      </c>
      <c r="K1490" t="s">
        <v>4526</v>
      </c>
    </row>
    <row r="1491" spans="10:11" x14ac:dyDescent="0.25">
      <c r="J1491" t="s">
        <v>4527</v>
      </c>
      <c r="K1491" t="s">
        <v>4528</v>
      </c>
    </row>
    <row r="1492" spans="10:11" x14ac:dyDescent="0.25">
      <c r="J1492" t="s">
        <v>4529</v>
      </c>
      <c r="K1492" t="s">
        <v>4530</v>
      </c>
    </row>
    <row r="1493" spans="10:11" x14ac:dyDescent="0.25">
      <c r="J1493" t="s">
        <v>4531</v>
      </c>
      <c r="K1493" t="s">
        <v>4532</v>
      </c>
    </row>
    <row r="1494" spans="10:11" x14ac:dyDescent="0.25">
      <c r="J1494" t="s">
        <v>4533</v>
      </c>
      <c r="K1494" t="s">
        <v>4534</v>
      </c>
    </row>
    <row r="1495" spans="10:11" x14ac:dyDescent="0.25">
      <c r="J1495" t="s">
        <v>4535</v>
      </c>
      <c r="K1495" t="s">
        <v>4536</v>
      </c>
    </row>
    <row r="1496" spans="10:11" x14ac:dyDescent="0.25">
      <c r="J1496" t="s">
        <v>4537</v>
      </c>
      <c r="K1496" t="s">
        <v>4538</v>
      </c>
    </row>
    <row r="1497" spans="10:11" x14ac:dyDescent="0.25">
      <c r="J1497" t="s">
        <v>4539</v>
      </c>
      <c r="K1497" t="s">
        <v>4540</v>
      </c>
    </row>
    <row r="1498" spans="10:11" x14ac:dyDescent="0.25">
      <c r="J1498" t="s">
        <v>4541</v>
      </c>
      <c r="K1498" t="s">
        <v>4542</v>
      </c>
    </row>
    <row r="1499" spans="10:11" x14ac:dyDescent="0.25">
      <c r="J1499" t="s">
        <v>4543</v>
      </c>
      <c r="K1499" t="s">
        <v>4544</v>
      </c>
    </row>
    <row r="1500" spans="10:11" x14ac:dyDescent="0.25">
      <c r="J1500" t="s">
        <v>4545</v>
      </c>
      <c r="K1500" t="s">
        <v>4546</v>
      </c>
    </row>
    <row r="1501" spans="10:11" x14ac:dyDescent="0.25">
      <c r="J1501" t="s">
        <v>4547</v>
      </c>
      <c r="K1501" t="s">
        <v>4548</v>
      </c>
    </row>
    <row r="1502" spans="10:11" x14ac:dyDescent="0.25">
      <c r="J1502" t="s">
        <v>4549</v>
      </c>
      <c r="K1502" t="s">
        <v>4550</v>
      </c>
    </row>
    <row r="1503" spans="10:11" x14ac:dyDescent="0.25">
      <c r="J1503" t="s">
        <v>4551</v>
      </c>
      <c r="K1503" t="s">
        <v>4552</v>
      </c>
    </row>
    <row r="1504" spans="10:11" x14ac:dyDescent="0.25">
      <c r="J1504" t="s">
        <v>4553</v>
      </c>
      <c r="K1504" t="s">
        <v>4554</v>
      </c>
    </row>
    <row r="1505" spans="10:11" x14ac:dyDescent="0.25">
      <c r="J1505" t="s">
        <v>4555</v>
      </c>
      <c r="K1505" t="s">
        <v>4556</v>
      </c>
    </row>
    <row r="1506" spans="10:11" x14ac:dyDescent="0.25">
      <c r="J1506" t="s">
        <v>4557</v>
      </c>
      <c r="K1506" t="s">
        <v>4558</v>
      </c>
    </row>
    <row r="1507" spans="10:11" x14ac:dyDescent="0.25">
      <c r="J1507" t="s">
        <v>4559</v>
      </c>
      <c r="K1507" t="s">
        <v>4560</v>
      </c>
    </row>
    <row r="1508" spans="10:11" x14ac:dyDescent="0.25">
      <c r="J1508" t="s">
        <v>4561</v>
      </c>
      <c r="K1508" t="s">
        <v>4562</v>
      </c>
    </row>
    <row r="1509" spans="10:11" x14ac:dyDescent="0.25">
      <c r="J1509" t="s">
        <v>4563</v>
      </c>
      <c r="K1509" t="s">
        <v>4564</v>
      </c>
    </row>
    <row r="1510" spans="10:11" x14ac:dyDescent="0.25">
      <c r="J1510" t="s">
        <v>4565</v>
      </c>
      <c r="K1510" t="s">
        <v>4566</v>
      </c>
    </row>
    <row r="1511" spans="10:11" x14ac:dyDescent="0.25">
      <c r="J1511" t="s">
        <v>4567</v>
      </c>
      <c r="K1511" t="s">
        <v>4568</v>
      </c>
    </row>
    <row r="1512" spans="10:11" x14ac:dyDescent="0.25">
      <c r="J1512" t="s">
        <v>4569</v>
      </c>
      <c r="K1512" t="s">
        <v>4570</v>
      </c>
    </row>
    <row r="1513" spans="10:11" x14ac:dyDescent="0.25">
      <c r="J1513" t="s">
        <v>4571</v>
      </c>
      <c r="K1513" t="s">
        <v>4572</v>
      </c>
    </row>
    <row r="1514" spans="10:11" x14ac:dyDescent="0.25">
      <c r="J1514" t="s">
        <v>4573</v>
      </c>
      <c r="K1514" t="s">
        <v>4574</v>
      </c>
    </row>
    <row r="1515" spans="10:11" x14ac:dyDescent="0.25">
      <c r="J1515" t="s">
        <v>4575</v>
      </c>
      <c r="K1515" t="s">
        <v>4576</v>
      </c>
    </row>
    <row r="1516" spans="10:11" x14ac:dyDescent="0.25">
      <c r="J1516" t="s">
        <v>4577</v>
      </c>
      <c r="K1516" t="s">
        <v>4578</v>
      </c>
    </row>
    <row r="1517" spans="10:11" x14ac:dyDescent="0.25">
      <c r="J1517" t="s">
        <v>4579</v>
      </c>
      <c r="K1517" t="s">
        <v>4580</v>
      </c>
    </row>
    <row r="1518" spans="10:11" x14ac:dyDescent="0.25">
      <c r="J1518" t="s">
        <v>4581</v>
      </c>
      <c r="K1518" t="s">
        <v>4582</v>
      </c>
    </row>
    <row r="1519" spans="10:11" x14ac:dyDescent="0.25">
      <c r="J1519" t="s">
        <v>4583</v>
      </c>
      <c r="K1519" t="s">
        <v>4584</v>
      </c>
    </row>
    <row r="1520" spans="10:11" x14ac:dyDescent="0.25">
      <c r="J1520" t="s">
        <v>4585</v>
      </c>
      <c r="K1520" t="s">
        <v>4586</v>
      </c>
    </row>
    <row r="1521" spans="10:11" x14ac:dyDescent="0.25">
      <c r="J1521" t="s">
        <v>4587</v>
      </c>
      <c r="K1521" t="s">
        <v>4588</v>
      </c>
    </row>
    <row r="1522" spans="10:11" x14ac:dyDescent="0.25">
      <c r="J1522" t="s">
        <v>4589</v>
      </c>
      <c r="K1522" t="s">
        <v>4590</v>
      </c>
    </row>
    <row r="1523" spans="10:11" x14ac:dyDescent="0.25">
      <c r="J1523" t="s">
        <v>4591</v>
      </c>
      <c r="K1523" t="s">
        <v>4592</v>
      </c>
    </row>
    <row r="1524" spans="10:11" x14ac:dyDescent="0.25">
      <c r="J1524" t="s">
        <v>4593</v>
      </c>
      <c r="K1524" t="s">
        <v>4594</v>
      </c>
    </row>
    <row r="1525" spans="10:11" x14ac:dyDescent="0.25">
      <c r="J1525" t="s">
        <v>12286</v>
      </c>
      <c r="K1525" t="s">
        <v>12287</v>
      </c>
    </row>
    <row r="1526" spans="10:11" x14ac:dyDescent="0.25">
      <c r="J1526" t="s">
        <v>4595</v>
      </c>
      <c r="K1526" t="s">
        <v>4596</v>
      </c>
    </row>
    <row r="1527" spans="10:11" x14ac:dyDescent="0.25">
      <c r="J1527" t="s">
        <v>4597</v>
      </c>
      <c r="K1527" t="s">
        <v>4598</v>
      </c>
    </row>
    <row r="1528" spans="10:11" x14ac:dyDescent="0.25">
      <c r="J1528" t="s">
        <v>4599</v>
      </c>
      <c r="K1528" t="s">
        <v>4600</v>
      </c>
    </row>
    <row r="1529" spans="10:11" x14ac:dyDescent="0.25">
      <c r="J1529" t="s">
        <v>4601</v>
      </c>
      <c r="K1529" t="s">
        <v>4602</v>
      </c>
    </row>
    <row r="1530" spans="10:11" x14ac:dyDescent="0.25">
      <c r="J1530" t="s">
        <v>4603</v>
      </c>
      <c r="K1530" t="s">
        <v>4604</v>
      </c>
    </row>
    <row r="1531" spans="10:11" x14ac:dyDescent="0.25">
      <c r="J1531" t="s">
        <v>4605</v>
      </c>
      <c r="K1531" t="s">
        <v>4606</v>
      </c>
    </row>
    <row r="1532" spans="10:11" x14ac:dyDescent="0.25">
      <c r="J1532" t="s">
        <v>4607</v>
      </c>
      <c r="K1532" t="s">
        <v>4608</v>
      </c>
    </row>
    <row r="1533" spans="10:11" x14ac:dyDescent="0.25">
      <c r="J1533" t="s">
        <v>4609</v>
      </c>
      <c r="K1533" t="s">
        <v>4610</v>
      </c>
    </row>
    <row r="1534" spans="10:11" x14ac:dyDescent="0.25">
      <c r="J1534" t="s">
        <v>4611</v>
      </c>
      <c r="K1534" t="s">
        <v>4612</v>
      </c>
    </row>
    <row r="1535" spans="10:11" x14ac:dyDescent="0.25">
      <c r="J1535" t="s">
        <v>4613</v>
      </c>
      <c r="K1535" t="s">
        <v>4614</v>
      </c>
    </row>
    <row r="1536" spans="10:11" x14ac:dyDescent="0.25">
      <c r="J1536" t="s">
        <v>4615</v>
      </c>
      <c r="K1536" t="s">
        <v>4616</v>
      </c>
    </row>
    <row r="1537" spans="10:11" x14ac:dyDescent="0.25">
      <c r="J1537" t="s">
        <v>4617</v>
      </c>
      <c r="K1537" t="s">
        <v>4618</v>
      </c>
    </row>
    <row r="1538" spans="10:11" x14ac:dyDescent="0.25">
      <c r="J1538" t="s">
        <v>4619</v>
      </c>
      <c r="K1538" t="s">
        <v>4620</v>
      </c>
    </row>
    <row r="1539" spans="10:11" x14ac:dyDescent="0.25">
      <c r="J1539" t="s">
        <v>4621</v>
      </c>
      <c r="K1539" t="s">
        <v>4622</v>
      </c>
    </row>
    <row r="1540" spans="10:11" x14ac:dyDescent="0.25">
      <c r="J1540" t="s">
        <v>4623</v>
      </c>
      <c r="K1540" t="s">
        <v>4624</v>
      </c>
    </row>
    <row r="1541" spans="10:11" x14ac:dyDescent="0.25">
      <c r="J1541" t="s">
        <v>4625</v>
      </c>
      <c r="K1541" t="s">
        <v>4626</v>
      </c>
    </row>
    <row r="1542" spans="10:11" x14ac:dyDescent="0.25">
      <c r="J1542" t="s">
        <v>4627</v>
      </c>
      <c r="K1542" t="s">
        <v>4628</v>
      </c>
    </row>
    <row r="1543" spans="10:11" x14ac:dyDescent="0.25">
      <c r="J1543" t="s">
        <v>4629</v>
      </c>
      <c r="K1543" t="s">
        <v>4630</v>
      </c>
    </row>
    <row r="1544" spans="10:11" x14ac:dyDescent="0.25">
      <c r="J1544" t="s">
        <v>4631</v>
      </c>
      <c r="K1544" t="s">
        <v>4632</v>
      </c>
    </row>
    <row r="1545" spans="10:11" x14ac:dyDescent="0.25">
      <c r="J1545" t="s">
        <v>4633</v>
      </c>
      <c r="K1545" t="s">
        <v>4634</v>
      </c>
    </row>
    <row r="1546" spans="10:11" x14ac:dyDescent="0.25">
      <c r="J1546" t="s">
        <v>4635</v>
      </c>
      <c r="K1546" t="s">
        <v>4636</v>
      </c>
    </row>
    <row r="1547" spans="10:11" x14ac:dyDescent="0.25">
      <c r="J1547" t="s">
        <v>4637</v>
      </c>
      <c r="K1547" t="s">
        <v>4638</v>
      </c>
    </row>
    <row r="1548" spans="10:11" x14ac:dyDescent="0.25">
      <c r="J1548" t="s">
        <v>4639</v>
      </c>
      <c r="K1548" t="s">
        <v>4640</v>
      </c>
    </row>
    <row r="1549" spans="10:11" x14ac:dyDescent="0.25">
      <c r="J1549" t="s">
        <v>4641</v>
      </c>
      <c r="K1549" t="s">
        <v>4642</v>
      </c>
    </row>
    <row r="1550" spans="10:11" x14ac:dyDescent="0.25">
      <c r="J1550" t="s">
        <v>4643</v>
      </c>
      <c r="K1550" t="s">
        <v>4644</v>
      </c>
    </row>
    <row r="1551" spans="10:11" x14ac:dyDescent="0.25">
      <c r="J1551" t="s">
        <v>4645</v>
      </c>
      <c r="K1551" t="s">
        <v>4646</v>
      </c>
    </row>
    <row r="1552" spans="10:11" x14ac:dyDescent="0.25">
      <c r="J1552" t="s">
        <v>4647</v>
      </c>
      <c r="K1552" t="s">
        <v>4648</v>
      </c>
    </row>
    <row r="1553" spans="10:11" x14ac:dyDescent="0.25">
      <c r="J1553" t="s">
        <v>4649</v>
      </c>
      <c r="K1553" t="s">
        <v>4650</v>
      </c>
    </row>
    <row r="1554" spans="10:11" x14ac:dyDescent="0.25">
      <c r="J1554" t="s">
        <v>4651</v>
      </c>
      <c r="K1554" t="s">
        <v>4652</v>
      </c>
    </row>
    <row r="1555" spans="10:11" x14ac:dyDescent="0.25">
      <c r="J1555" t="s">
        <v>4653</v>
      </c>
      <c r="K1555" t="s">
        <v>4654</v>
      </c>
    </row>
    <row r="1556" spans="10:11" x14ac:dyDescent="0.25">
      <c r="J1556" t="s">
        <v>4655</v>
      </c>
      <c r="K1556" t="s">
        <v>4656</v>
      </c>
    </row>
    <row r="1557" spans="10:11" x14ac:dyDescent="0.25">
      <c r="J1557" t="s">
        <v>4657</v>
      </c>
      <c r="K1557" t="s">
        <v>4658</v>
      </c>
    </row>
    <row r="1558" spans="10:11" x14ac:dyDescent="0.25">
      <c r="J1558" t="s">
        <v>4659</v>
      </c>
      <c r="K1558" t="s">
        <v>4660</v>
      </c>
    </row>
    <row r="1559" spans="10:11" x14ac:dyDescent="0.25">
      <c r="J1559" t="s">
        <v>4661</v>
      </c>
      <c r="K1559" t="s">
        <v>4662</v>
      </c>
    </row>
    <row r="1560" spans="10:11" x14ac:dyDescent="0.25">
      <c r="J1560" t="s">
        <v>4663</v>
      </c>
      <c r="K1560" t="s">
        <v>4664</v>
      </c>
    </row>
    <row r="1561" spans="10:11" x14ac:dyDescent="0.25">
      <c r="J1561" t="s">
        <v>4665</v>
      </c>
      <c r="K1561" t="s">
        <v>4666</v>
      </c>
    </row>
    <row r="1562" spans="10:11" x14ac:dyDescent="0.25">
      <c r="J1562" t="s">
        <v>4667</v>
      </c>
      <c r="K1562" t="s">
        <v>4668</v>
      </c>
    </row>
    <row r="1563" spans="10:11" x14ac:dyDescent="0.25">
      <c r="J1563" t="s">
        <v>4669</v>
      </c>
      <c r="K1563" t="s">
        <v>4670</v>
      </c>
    </row>
    <row r="1564" spans="10:11" x14ac:dyDescent="0.25">
      <c r="J1564" t="s">
        <v>4671</v>
      </c>
      <c r="K1564" t="s">
        <v>4672</v>
      </c>
    </row>
    <row r="1565" spans="10:11" x14ac:dyDescent="0.25">
      <c r="J1565" t="s">
        <v>4673</v>
      </c>
      <c r="K1565" t="s">
        <v>4674</v>
      </c>
    </row>
    <row r="1566" spans="10:11" x14ac:dyDescent="0.25">
      <c r="J1566" t="s">
        <v>4675</v>
      </c>
      <c r="K1566" t="s">
        <v>4674</v>
      </c>
    </row>
    <row r="1567" spans="10:11" x14ac:dyDescent="0.25">
      <c r="J1567" t="s">
        <v>4676</v>
      </c>
      <c r="K1567" t="s">
        <v>4674</v>
      </c>
    </row>
    <row r="1568" spans="10:11" x14ac:dyDescent="0.25">
      <c r="J1568" t="s">
        <v>4677</v>
      </c>
      <c r="K1568" t="s">
        <v>4678</v>
      </c>
    </row>
    <row r="1569" spans="10:11" x14ac:dyDescent="0.25">
      <c r="J1569" t="s">
        <v>4679</v>
      </c>
      <c r="K1569" t="s">
        <v>4680</v>
      </c>
    </row>
    <row r="1570" spans="10:11" x14ac:dyDescent="0.25">
      <c r="J1570" t="s">
        <v>4681</v>
      </c>
      <c r="K1570" t="s">
        <v>4682</v>
      </c>
    </row>
    <row r="1571" spans="10:11" x14ac:dyDescent="0.25">
      <c r="J1571" t="s">
        <v>4683</v>
      </c>
      <c r="K1571" t="s">
        <v>4684</v>
      </c>
    </row>
    <row r="1572" spans="10:11" x14ac:dyDescent="0.25">
      <c r="J1572" t="s">
        <v>4685</v>
      </c>
      <c r="K1572" t="s">
        <v>4686</v>
      </c>
    </row>
    <row r="1573" spans="10:11" x14ac:dyDescent="0.25">
      <c r="J1573" t="s">
        <v>4687</v>
      </c>
      <c r="K1573" t="s">
        <v>4688</v>
      </c>
    </row>
    <row r="1574" spans="10:11" x14ac:dyDescent="0.25">
      <c r="J1574" t="s">
        <v>4689</v>
      </c>
      <c r="K1574" t="s">
        <v>4690</v>
      </c>
    </row>
    <row r="1575" spans="10:11" x14ac:dyDescent="0.25">
      <c r="J1575" t="s">
        <v>4691</v>
      </c>
      <c r="K1575" t="s">
        <v>4692</v>
      </c>
    </row>
    <row r="1576" spans="10:11" x14ac:dyDescent="0.25">
      <c r="J1576" t="s">
        <v>4693</v>
      </c>
      <c r="K1576" t="s">
        <v>4694</v>
      </c>
    </row>
    <row r="1577" spans="10:11" x14ac:dyDescent="0.25">
      <c r="J1577" t="s">
        <v>4695</v>
      </c>
      <c r="K1577" t="s">
        <v>3681</v>
      </c>
    </row>
    <row r="1578" spans="10:11" x14ac:dyDescent="0.25">
      <c r="J1578" t="s">
        <v>4696</v>
      </c>
      <c r="K1578" t="s">
        <v>4697</v>
      </c>
    </row>
    <row r="1579" spans="10:11" x14ac:dyDescent="0.25">
      <c r="J1579" t="s">
        <v>4698</v>
      </c>
      <c r="K1579" t="s">
        <v>4699</v>
      </c>
    </row>
    <row r="1580" spans="10:11" x14ac:dyDescent="0.25">
      <c r="J1580" t="s">
        <v>4700</v>
      </c>
      <c r="K1580" t="s">
        <v>4701</v>
      </c>
    </row>
    <row r="1581" spans="10:11" x14ac:dyDescent="0.25">
      <c r="J1581" t="s">
        <v>4702</v>
      </c>
      <c r="K1581" t="s">
        <v>4703</v>
      </c>
    </row>
    <row r="1582" spans="10:11" x14ac:dyDescent="0.25">
      <c r="J1582" t="s">
        <v>4704</v>
      </c>
      <c r="K1582" t="s">
        <v>4705</v>
      </c>
    </row>
    <row r="1583" spans="10:11" x14ac:dyDescent="0.25">
      <c r="J1583" t="s">
        <v>4706</v>
      </c>
      <c r="K1583" t="s">
        <v>4705</v>
      </c>
    </row>
    <row r="1584" spans="10:11" x14ac:dyDescent="0.25">
      <c r="J1584" t="s">
        <v>4707</v>
      </c>
      <c r="K1584" t="s">
        <v>4708</v>
      </c>
    </row>
    <row r="1585" spans="10:11" x14ac:dyDescent="0.25">
      <c r="J1585" t="s">
        <v>4709</v>
      </c>
      <c r="K1585" t="s">
        <v>4710</v>
      </c>
    </row>
    <row r="1586" spans="10:11" x14ac:dyDescent="0.25">
      <c r="J1586" t="s">
        <v>4711</v>
      </c>
      <c r="K1586" t="s">
        <v>4712</v>
      </c>
    </row>
    <row r="1587" spans="10:11" x14ac:dyDescent="0.25">
      <c r="J1587" t="s">
        <v>4713</v>
      </c>
      <c r="K1587" t="s">
        <v>4714</v>
      </c>
    </row>
    <row r="1588" spans="10:11" x14ac:dyDescent="0.25">
      <c r="J1588" t="s">
        <v>4715</v>
      </c>
      <c r="K1588" t="s">
        <v>4716</v>
      </c>
    </row>
    <row r="1589" spans="10:11" x14ac:dyDescent="0.25">
      <c r="J1589" t="s">
        <v>4717</v>
      </c>
      <c r="K1589" t="s">
        <v>4718</v>
      </c>
    </row>
    <row r="1590" spans="10:11" x14ac:dyDescent="0.25">
      <c r="J1590" t="s">
        <v>4719</v>
      </c>
      <c r="K1590" t="s">
        <v>4720</v>
      </c>
    </row>
    <row r="1591" spans="10:11" x14ac:dyDescent="0.25">
      <c r="J1591" t="s">
        <v>4721</v>
      </c>
      <c r="K1591" t="s">
        <v>4722</v>
      </c>
    </row>
    <row r="1592" spans="10:11" x14ac:dyDescent="0.25">
      <c r="J1592" t="s">
        <v>4723</v>
      </c>
      <c r="K1592" t="s">
        <v>4724</v>
      </c>
    </row>
    <row r="1593" spans="10:11" x14ac:dyDescent="0.25">
      <c r="J1593" t="s">
        <v>4725</v>
      </c>
      <c r="K1593" t="s">
        <v>4726</v>
      </c>
    </row>
    <row r="1594" spans="10:11" x14ac:dyDescent="0.25">
      <c r="J1594" t="s">
        <v>4727</v>
      </c>
      <c r="K1594" t="s">
        <v>4728</v>
      </c>
    </row>
    <row r="1595" spans="10:11" x14ac:dyDescent="0.25">
      <c r="J1595" t="s">
        <v>4729</v>
      </c>
      <c r="K1595" t="s">
        <v>4730</v>
      </c>
    </row>
    <row r="1596" spans="10:11" x14ac:dyDescent="0.25">
      <c r="J1596" t="s">
        <v>4731</v>
      </c>
      <c r="K1596" t="s">
        <v>4732</v>
      </c>
    </row>
    <row r="1597" spans="10:11" x14ac:dyDescent="0.25">
      <c r="J1597" t="s">
        <v>4733</v>
      </c>
      <c r="K1597" t="s">
        <v>4734</v>
      </c>
    </row>
    <row r="1598" spans="10:11" x14ac:dyDescent="0.25">
      <c r="J1598" t="s">
        <v>4735</v>
      </c>
      <c r="K1598" t="s">
        <v>4736</v>
      </c>
    </row>
    <row r="1599" spans="10:11" x14ac:dyDescent="0.25">
      <c r="J1599" t="s">
        <v>4737</v>
      </c>
      <c r="K1599" t="s">
        <v>4738</v>
      </c>
    </row>
    <row r="1600" spans="10:11" x14ac:dyDescent="0.25">
      <c r="J1600" t="s">
        <v>4739</v>
      </c>
      <c r="K1600" t="s">
        <v>4740</v>
      </c>
    </row>
    <row r="1601" spans="10:11" x14ac:dyDescent="0.25">
      <c r="J1601" t="s">
        <v>4741</v>
      </c>
      <c r="K1601" t="s">
        <v>4742</v>
      </c>
    </row>
    <row r="1602" spans="10:11" x14ac:dyDescent="0.25">
      <c r="J1602" t="s">
        <v>4743</v>
      </c>
      <c r="K1602" t="s">
        <v>4744</v>
      </c>
    </row>
    <row r="1603" spans="10:11" x14ac:dyDescent="0.25">
      <c r="J1603" t="s">
        <v>4745</v>
      </c>
      <c r="K1603" t="s">
        <v>4746</v>
      </c>
    </row>
    <row r="1604" spans="10:11" x14ac:dyDescent="0.25">
      <c r="J1604" t="s">
        <v>4747</v>
      </c>
      <c r="K1604" t="s">
        <v>4748</v>
      </c>
    </row>
    <row r="1605" spans="10:11" x14ac:dyDescent="0.25">
      <c r="J1605" t="s">
        <v>4749</v>
      </c>
      <c r="K1605" t="s">
        <v>4750</v>
      </c>
    </row>
    <row r="1606" spans="10:11" x14ac:dyDescent="0.25">
      <c r="J1606" t="s">
        <v>4751</v>
      </c>
      <c r="K1606" t="s">
        <v>4752</v>
      </c>
    </row>
    <row r="1607" spans="10:11" x14ac:dyDescent="0.25">
      <c r="J1607" t="s">
        <v>4753</v>
      </c>
      <c r="K1607" t="s">
        <v>4754</v>
      </c>
    </row>
    <row r="1608" spans="10:11" x14ac:dyDescent="0.25">
      <c r="J1608" t="s">
        <v>4755</v>
      </c>
      <c r="K1608" t="s">
        <v>4756</v>
      </c>
    </row>
    <row r="1609" spans="10:11" x14ac:dyDescent="0.25">
      <c r="J1609" t="s">
        <v>4757</v>
      </c>
      <c r="K1609" t="s">
        <v>4758</v>
      </c>
    </row>
    <row r="1610" spans="10:11" x14ac:dyDescent="0.25">
      <c r="J1610" t="s">
        <v>4759</v>
      </c>
      <c r="K1610" t="s">
        <v>4760</v>
      </c>
    </row>
    <row r="1611" spans="10:11" x14ac:dyDescent="0.25">
      <c r="J1611" t="s">
        <v>4761</v>
      </c>
      <c r="K1611" t="s">
        <v>4762</v>
      </c>
    </row>
    <row r="1612" spans="10:11" x14ac:dyDescent="0.25">
      <c r="J1612" t="s">
        <v>4763</v>
      </c>
      <c r="K1612" t="s">
        <v>4764</v>
      </c>
    </row>
    <row r="1613" spans="10:11" x14ac:dyDescent="0.25">
      <c r="J1613" t="s">
        <v>4765</v>
      </c>
      <c r="K1613" t="s">
        <v>4766</v>
      </c>
    </row>
    <row r="1614" spans="10:11" x14ac:dyDescent="0.25">
      <c r="J1614" t="s">
        <v>4767</v>
      </c>
      <c r="K1614" t="s">
        <v>4768</v>
      </c>
    </row>
    <row r="1615" spans="10:11" x14ac:dyDescent="0.25">
      <c r="J1615" t="s">
        <v>4769</v>
      </c>
      <c r="K1615" t="s">
        <v>4770</v>
      </c>
    </row>
    <row r="1616" spans="10:11" x14ac:dyDescent="0.25">
      <c r="J1616" t="s">
        <v>4771</v>
      </c>
      <c r="K1616" t="s">
        <v>4772</v>
      </c>
    </row>
    <row r="1617" spans="10:11" x14ac:dyDescent="0.25">
      <c r="J1617" t="s">
        <v>4773</v>
      </c>
      <c r="K1617" t="s">
        <v>4774</v>
      </c>
    </row>
    <row r="1618" spans="10:11" x14ac:dyDescent="0.25">
      <c r="J1618" t="s">
        <v>4775</v>
      </c>
      <c r="K1618" t="s">
        <v>4776</v>
      </c>
    </row>
    <row r="1619" spans="10:11" x14ac:dyDescent="0.25">
      <c r="J1619" t="s">
        <v>4777</v>
      </c>
      <c r="K1619" t="s">
        <v>4778</v>
      </c>
    </row>
    <row r="1620" spans="10:11" x14ac:dyDescent="0.25">
      <c r="J1620" t="s">
        <v>4779</v>
      </c>
      <c r="K1620" t="s">
        <v>4780</v>
      </c>
    </row>
    <row r="1621" spans="10:11" x14ac:dyDescent="0.25">
      <c r="J1621" t="s">
        <v>4781</v>
      </c>
      <c r="K1621" t="s">
        <v>4782</v>
      </c>
    </row>
    <row r="1622" spans="10:11" x14ac:dyDescent="0.25">
      <c r="J1622" t="s">
        <v>4783</v>
      </c>
      <c r="K1622" t="s">
        <v>4784</v>
      </c>
    </row>
    <row r="1623" spans="10:11" x14ac:dyDescent="0.25">
      <c r="J1623" t="s">
        <v>4785</v>
      </c>
      <c r="K1623" t="s">
        <v>4786</v>
      </c>
    </row>
    <row r="1624" spans="10:11" x14ac:dyDescent="0.25">
      <c r="J1624" t="s">
        <v>4787</v>
      </c>
      <c r="K1624" t="s">
        <v>3601</v>
      </c>
    </row>
    <row r="1625" spans="10:11" x14ac:dyDescent="0.25">
      <c r="J1625" t="s">
        <v>4788</v>
      </c>
      <c r="K1625" t="s">
        <v>4789</v>
      </c>
    </row>
    <row r="1626" spans="10:11" x14ac:dyDescent="0.25">
      <c r="J1626" t="s">
        <v>4790</v>
      </c>
      <c r="K1626" t="s">
        <v>4791</v>
      </c>
    </row>
    <row r="1627" spans="10:11" x14ac:dyDescent="0.25">
      <c r="J1627" t="s">
        <v>4792</v>
      </c>
      <c r="K1627" t="s">
        <v>4793</v>
      </c>
    </row>
    <row r="1628" spans="10:11" x14ac:dyDescent="0.25">
      <c r="J1628" t="s">
        <v>4794</v>
      </c>
      <c r="K1628" t="s">
        <v>4795</v>
      </c>
    </row>
    <row r="1629" spans="10:11" x14ac:dyDescent="0.25">
      <c r="J1629" t="s">
        <v>4796</v>
      </c>
      <c r="K1629" t="s">
        <v>4795</v>
      </c>
    </row>
    <row r="1630" spans="10:11" x14ac:dyDescent="0.25">
      <c r="J1630" t="s">
        <v>4797</v>
      </c>
      <c r="K1630" t="s">
        <v>4798</v>
      </c>
    </row>
    <row r="1631" spans="10:11" x14ac:dyDescent="0.25">
      <c r="J1631" t="s">
        <v>4799</v>
      </c>
      <c r="K1631" t="s">
        <v>4800</v>
      </c>
    </row>
    <row r="1632" spans="10:11" x14ac:dyDescent="0.25">
      <c r="J1632" t="s">
        <v>4801</v>
      </c>
      <c r="K1632" t="s">
        <v>4802</v>
      </c>
    </row>
    <row r="1633" spans="10:11" x14ac:dyDescent="0.25">
      <c r="J1633" t="s">
        <v>4803</v>
      </c>
      <c r="K1633" t="s">
        <v>4804</v>
      </c>
    </row>
    <row r="1634" spans="10:11" x14ac:dyDescent="0.25">
      <c r="J1634" t="s">
        <v>4805</v>
      </c>
      <c r="K1634" t="s">
        <v>4806</v>
      </c>
    </row>
    <row r="1635" spans="10:11" x14ac:dyDescent="0.25">
      <c r="J1635" t="s">
        <v>4807</v>
      </c>
      <c r="K1635" t="s">
        <v>4808</v>
      </c>
    </row>
    <row r="1636" spans="10:11" x14ac:dyDescent="0.25">
      <c r="J1636" t="s">
        <v>4809</v>
      </c>
      <c r="K1636" t="s">
        <v>4810</v>
      </c>
    </row>
    <row r="1637" spans="10:11" x14ac:dyDescent="0.25">
      <c r="J1637" t="s">
        <v>4811</v>
      </c>
      <c r="K1637" t="s">
        <v>4812</v>
      </c>
    </row>
    <row r="1638" spans="10:11" x14ac:dyDescent="0.25">
      <c r="J1638" t="s">
        <v>4813</v>
      </c>
      <c r="K1638" t="s">
        <v>4814</v>
      </c>
    </row>
    <row r="1639" spans="10:11" x14ac:dyDescent="0.25">
      <c r="J1639" t="s">
        <v>4815</v>
      </c>
      <c r="K1639" t="s">
        <v>4816</v>
      </c>
    </row>
    <row r="1640" spans="10:11" x14ac:dyDescent="0.25">
      <c r="J1640" t="s">
        <v>4817</v>
      </c>
      <c r="K1640" t="s">
        <v>4818</v>
      </c>
    </row>
    <row r="1641" spans="10:11" x14ac:dyDescent="0.25">
      <c r="J1641" t="s">
        <v>4819</v>
      </c>
      <c r="K1641" t="s">
        <v>4820</v>
      </c>
    </row>
    <row r="1642" spans="10:11" x14ac:dyDescent="0.25">
      <c r="J1642" t="s">
        <v>4821</v>
      </c>
      <c r="K1642" t="s">
        <v>4822</v>
      </c>
    </row>
    <row r="1643" spans="10:11" x14ac:dyDescent="0.25">
      <c r="J1643" t="s">
        <v>4823</v>
      </c>
      <c r="K1643" t="s">
        <v>4824</v>
      </c>
    </row>
    <row r="1644" spans="10:11" x14ac:dyDescent="0.25">
      <c r="J1644" t="s">
        <v>4825</v>
      </c>
      <c r="K1644" t="s">
        <v>4826</v>
      </c>
    </row>
    <row r="1645" spans="10:11" x14ac:dyDescent="0.25">
      <c r="J1645" t="s">
        <v>4827</v>
      </c>
      <c r="K1645" t="s">
        <v>4828</v>
      </c>
    </row>
    <row r="1646" spans="10:11" x14ac:dyDescent="0.25">
      <c r="J1646" t="s">
        <v>4829</v>
      </c>
      <c r="K1646" t="s">
        <v>4830</v>
      </c>
    </row>
    <row r="1647" spans="10:11" x14ac:dyDescent="0.25">
      <c r="J1647" t="s">
        <v>4831</v>
      </c>
      <c r="K1647" t="s">
        <v>4832</v>
      </c>
    </row>
    <row r="1648" spans="10:11" x14ac:dyDescent="0.25">
      <c r="J1648" t="s">
        <v>4833</v>
      </c>
      <c r="K1648" t="s">
        <v>4834</v>
      </c>
    </row>
    <row r="1649" spans="10:11" x14ac:dyDescent="0.25">
      <c r="J1649" t="s">
        <v>4835</v>
      </c>
      <c r="K1649" t="s">
        <v>4836</v>
      </c>
    </row>
    <row r="1650" spans="10:11" x14ac:dyDescent="0.25">
      <c r="J1650" t="s">
        <v>4837</v>
      </c>
      <c r="K1650" t="s">
        <v>4838</v>
      </c>
    </row>
    <row r="1651" spans="10:11" x14ac:dyDescent="0.25">
      <c r="J1651" t="s">
        <v>4839</v>
      </c>
      <c r="K1651" t="s">
        <v>4840</v>
      </c>
    </row>
    <row r="1652" spans="10:11" x14ac:dyDescent="0.25">
      <c r="J1652" t="s">
        <v>4841</v>
      </c>
      <c r="K1652" t="s">
        <v>4842</v>
      </c>
    </row>
    <row r="1653" spans="10:11" x14ac:dyDescent="0.25">
      <c r="J1653" t="s">
        <v>4843</v>
      </c>
      <c r="K1653" t="s">
        <v>4844</v>
      </c>
    </row>
    <row r="1654" spans="10:11" x14ac:dyDescent="0.25">
      <c r="J1654" t="s">
        <v>4845</v>
      </c>
      <c r="K1654" t="s">
        <v>4846</v>
      </c>
    </row>
    <row r="1655" spans="10:11" x14ac:dyDescent="0.25">
      <c r="J1655" t="s">
        <v>4847</v>
      </c>
      <c r="K1655" t="s">
        <v>4848</v>
      </c>
    </row>
    <row r="1656" spans="10:11" x14ac:dyDescent="0.25">
      <c r="J1656" t="s">
        <v>4849</v>
      </c>
      <c r="K1656" t="s">
        <v>4850</v>
      </c>
    </row>
    <row r="1657" spans="10:11" x14ac:dyDescent="0.25">
      <c r="J1657" t="s">
        <v>4851</v>
      </c>
      <c r="K1657" t="s">
        <v>4852</v>
      </c>
    </row>
    <row r="1658" spans="10:11" x14ac:dyDescent="0.25">
      <c r="J1658" t="s">
        <v>4853</v>
      </c>
      <c r="K1658" t="s">
        <v>4854</v>
      </c>
    </row>
    <row r="1659" spans="10:11" x14ac:dyDescent="0.25">
      <c r="J1659" t="s">
        <v>4855</v>
      </c>
      <c r="K1659" t="s">
        <v>4856</v>
      </c>
    </row>
    <row r="1660" spans="10:11" x14ac:dyDescent="0.25">
      <c r="J1660" t="s">
        <v>4857</v>
      </c>
      <c r="K1660" t="s">
        <v>4858</v>
      </c>
    </row>
    <row r="1661" spans="10:11" x14ac:dyDescent="0.25">
      <c r="J1661" t="s">
        <v>4859</v>
      </c>
      <c r="K1661" t="s">
        <v>4860</v>
      </c>
    </row>
    <row r="1662" spans="10:11" x14ac:dyDescent="0.25">
      <c r="J1662" t="s">
        <v>4861</v>
      </c>
      <c r="K1662" t="s">
        <v>4862</v>
      </c>
    </row>
    <row r="1663" spans="10:11" x14ac:dyDescent="0.25">
      <c r="J1663" t="s">
        <v>4863</v>
      </c>
      <c r="K1663" t="s">
        <v>4864</v>
      </c>
    </row>
    <row r="1664" spans="10:11" x14ac:dyDescent="0.25">
      <c r="J1664" t="s">
        <v>4865</v>
      </c>
      <c r="K1664" t="s">
        <v>4866</v>
      </c>
    </row>
    <row r="1665" spans="10:11" x14ac:dyDescent="0.25">
      <c r="J1665" t="s">
        <v>4867</v>
      </c>
      <c r="K1665" t="s">
        <v>4868</v>
      </c>
    </row>
    <row r="1666" spans="10:11" x14ac:dyDescent="0.25">
      <c r="J1666" t="s">
        <v>4869</v>
      </c>
      <c r="K1666" t="s">
        <v>4870</v>
      </c>
    </row>
    <row r="1667" spans="10:11" x14ac:dyDescent="0.25">
      <c r="J1667" t="s">
        <v>4871</v>
      </c>
      <c r="K1667" t="s">
        <v>4872</v>
      </c>
    </row>
    <row r="1668" spans="10:11" x14ac:dyDescent="0.25">
      <c r="J1668" t="s">
        <v>4873</v>
      </c>
      <c r="K1668" t="s">
        <v>4874</v>
      </c>
    </row>
    <row r="1669" spans="10:11" x14ac:dyDescent="0.25">
      <c r="J1669" t="s">
        <v>4875</v>
      </c>
      <c r="K1669" t="s">
        <v>4876</v>
      </c>
    </row>
    <row r="1670" spans="10:11" x14ac:dyDescent="0.25">
      <c r="J1670" t="s">
        <v>4877</v>
      </c>
      <c r="K1670" t="s">
        <v>4878</v>
      </c>
    </row>
    <row r="1671" spans="10:11" x14ac:dyDescent="0.25">
      <c r="J1671" t="s">
        <v>4879</v>
      </c>
      <c r="K1671" t="s">
        <v>4880</v>
      </c>
    </row>
    <row r="1672" spans="10:11" x14ac:dyDescent="0.25">
      <c r="J1672" t="s">
        <v>4881</v>
      </c>
      <c r="K1672" t="s">
        <v>4882</v>
      </c>
    </row>
    <row r="1673" spans="10:11" x14ac:dyDescent="0.25">
      <c r="J1673" t="s">
        <v>4883</v>
      </c>
      <c r="K1673" t="s">
        <v>4884</v>
      </c>
    </row>
    <row r="1674" spans="10:11" x14ac:dyDescent="0.25">
      <c r="J1674" t="s">
        <v>4885</v>
      </c>
      <c r="K1674" t="s">
        <v>4886</v>
      </c>
    </row>
    <row r="1675" spans="10:11" x14ac:dyDescent="0.25">
      <c r="J1675" t="s">
        <v>4887</v>
      </c>
      <c r="K1675" t="s">
        <v>4888</v>
      </c>
    </row>
    <row r="1676" spans="10:11" x14ac:dyDescent="0.25">
      <c r="J1676" t="s">
        <v>4889</v>
      </c>
      <c r="K1676" t="s">
        <v>4890</v>
      </c>
    </row>
    <row r="1677" spans="10:11" x14ac:dyDescent="0.25">
      <c r="J1677" t="s">
        <v>4891</v>
      </c>
    </row>
    <row r="1678" spans="10:11" x14ac:dyDescent="0.25">
      <c r="J1678" t="s">
        <v>4892</v>
      </c>
      <c r="K1678" t="s">
        <v>4893</v>
      </c>
    </row>
    <row r="1679" spans="10:11" x14ac:dyDescent="0.25">
      <c r="J1679" t="s">
        <v>4894</v>
      </c>
      <c r="K1679" t="s">
        <v>4895</v>
      </c>
    </row>
    <row r="1680" spans="10:11" x14ac:dyDescent="0.25">
      <c r="J1680" t="s">
        <v>4896</v>
      </c>
      <c r="K1680" t="s">
        <v>4897</v>
      </c>
    </row>
    <row r="1681" spans="10:11" x14ac:dyDescent="0.25">
      <c r="J1681" t="s">
        <v>4898</v>
      </c>
      <c r="K1681" t="s">
        <v>4899</v>
      </c>
    </row>
    <row r="1682" spans="10:11" x14ac:dyDescent="0.25">
      <c r="J1682" t="s">
        <v>4900</v>
      </c>
      <c r="K1682" t="s">
        <v>4901</v>
      </c>
    </row>
    <row r="1683" spans="10:11" x14ac:dyDescent="0.25">
      <c r="J1683" t="s">
        <v>4902</v>
      </c>
      <c r="K1683" t="s">
        <v>4903</v>
      </c>
    </row>
    <row r="1684" spans="10:11" x14ac:dyDescent="0.25">
      <c r="J1684" t="s">
        <v>4904</v>
      </c>
      <c r="K1684" t="s">
        <v>4905</v>
      </c>
    </row>
    <row r="1685" spans="10:11" x14ac:dyDescent="0.25">
      <c r="J1685" t="s">
        <v>4906</v>
      </c>
      <c r="K1685" t="s">
        <v>4907</v>
      </c>
    </row>
    <row r="1686" spans="10:11" x14ac:dyDescent="0.25">
      <c r="J1686" t="s">
        <v>4908</v>
      </c>
      <c r="K1686" t="s">
        <v>4909</v>
      </c>
    </row>
    <row r="1687" spans="10:11" x14ac:dyDescent="0.25">
      <c r="J1687" t="s">
        <v>4910</v>
      </c>
      <c r="K1687" t="s">
        <v>4911</v>
      </c>
    </row>
    <row r="1688" spans="10:11" x14ac:dyDescent="0.25">
      <c r="J1688" t="s">
        <v>4912</v>
      </c>
      <c r="K1688" t="s">
        <v>4913</v>
      </c>
    </row>
    <row r="1689" spans="10:11" x14ac:dyDescent="0.25">
      <c r="J1689" t="s">
        <v>4914</v>
      </c>
      <c r="K1689" t="s">
        <v>4915</v>
      </c>
    </row>
    <row r="1690" spans="10:11" x14ac:dyDescent="0.25">
      <c r="J1690" t="s">
        <v>4916</v>
      </c>
      <c r="K1690" t="s">
        <v>4917</v>
      </c>
    </row>
    <row r="1691" spans="10:11" x14ac:dyDescent="0.25">
      <c r="J1691" t="s">
        <v>4918</v>
      </c>
      <c r="K1691" t="s">
        <v>4919</v>
      </c>
    </row>
    <row r="1692" spans="10:11" x14ac:dyDescent="0.25">
      <c r="J1692" t="s">
        <v>4920</v>
      </c>
      <c r="K1692" t="s">
        <v>4921</v>
      </c>
    </row>
    <row r="1693" spans="10:11" x14ac:dyDescent="0.25">
      <c r="J1693" t="s">
        <v>4922</v>
      </c>
      <c r="K1693" t="s">
        <v>4923</v>
      </c>
    </row>
    <row r="1694" spans="10:11" x14ac:dyDescent="0.25">
      <c r="J1694" t="s">
        <v>4924</v>
      </c>
      <c r="K1694" t="s">
        <v>4925</v>
      </c>
    </row>
    <row r="1695" spans="10:11" x14ac:dyDescent="0.25">
      <c r="J1695" t="s">
        <v>4926</v>
      </c>
      <c r="K1695" t="s">
        <v>4927</v>
      </c>
    </row>
    <row r="1696" spans="10:11" x14ac:dyDescent="0.25">
      <c r="J1696" t="s">
        <v>4928</v>
      </c>
      <c r="K1696" t="s">
        <v>4929</v>
      </c>
    </row>
    <row r="1697" spans="10:11" x14ac:dyDescent="0.25">
      <c r="J1697" t="s">
        <v>4930</v>
      </c>
      <c r="K1697" t="s">
        <v>4931</v>
      </c>
    </row>
    <row r="1698" spans="10:11" x14ac:dyDescent="0.25">
      <c r="J1698" t="s">
        <v>4932</v>
      </c>
      <c r="K1698" t="s">
        <v>4933</v>
      </c>
    </row>
    <row r="1699" spans="10:11" x14ac:dyDescent="0.25">
      <c r="J1699" t="s">
        <v>4934</v>
      </c>
      <c r="K1699" t="s">
        <v>4935</v>
      </c>
    </row>
    <row r="1700" spans="10:11" x14ac:dyDescent="0.25">
      <c r="J1700" t="s">
        <v>4936</v>
      </c>
      <c r="K1700" t="s">
        <v>4937</v>
      </c>
    </row>
    <row r="1701" spans="10:11" x14ac:dyDescent="0.25">
      <c r="J1701" t="s">
        <v>4938</v>
      </c>
      <c r="K1701" t="s">
        <v>4939</v>
      </c>
    </row>
    <row r="1702" spans="10:11" x14ac:dyDescent="0.25">
      <c r="J1702" t="s">
        <v>4940</v>
      </c>
      <c r="K1702" t="s">
        <v>4941</v>
      </c>
    </row>
    <row r="1703" spans="10:11" x14ac:dyDescent="0.25">
      <c r="J1703" t="s">
        <v>4942</v>
      </c>
      <c r="K1703" t="s">
        <v>4943</v>
      </c>
    </row>
    <row r="1704" spans="10:11" x14ac:dyDescent="0.25">
      <c r="J1704" t="s">
        <v>4944</v>
      </c>
      <c r="K1704" t="s">
        <v>4945</v>
      </c>
    </row>
    <row r="1705" spans="10:11" x14ac:dyDescent="0.25">
      <c r="J1705" t="s">
        <v>4946</v>
      </c>
      <c r="K1705" t="s">
        <v>4947</v>
      </c>
    </row>
    <row r="1706" spans="10:11" x14ac:dyDescent="0.25">
      <c r="J1706" t="s">
        <v>4948</v>
      </c>
      <c r="K1706" t="s">
        <v>4949</v>
      </c>
    </row>
    <row r="1707" spans="10:11" x14ac:dyDescent="0.25">
      <c r="J1707" t="s">
        <v>4950</v>
      </c>
      <c r="K1707" t="s">
        <v>4951</v>
      </c>
    </row>
    <row r="1708" spans="10:11" x14ac:dyDescent="0.25">
      <c r="J1708" t="s">
        <v>4952</v>
      </c>
      <c r="K1708" t="s">
        <v>4953</v>
      </c>
    </row>
    <row r="1709" spans="10:11" x14ac:dyDescent="0.25">
      <c r="J1709" t="s">
        <v>4954</v>
      </c>
      <c r="K1709" t="s">
        <v>4955</v>
      </c>
    </row>
    <row r="1710" spans="10:11" x14ac:dyDescent="0.25">
      <c r="J1710" t="s">
        <v>4956</v>
      </c>
      <c r="K1710" t="s">
        <v>4957</v>
      </c>
    </row>
    <row r="1711" spans="10:11" x14ac:dyDescent="0.25">
      <c r="J1711" t="s">
        <v>4958</v>
      </c>
      <c r="K1711" t="s">
        <v>4959</v>
      </c>
    </row>
    <row r="1712" spans="10:11" x14ac:dyDescent="0.25">
      <c r="J1712" t="s">
        <v>4960</v>
      </c>
      <c r="K1712" t="s">
        <v>4961</v>
      </c>
    </row>
    <row r="1713" spans="10:11" x14ac:dyDescent="0.25">
      <c r="J1713" t="s">
        <v>4962</v>
      </c>
      <c r="K1713" t="s">
        <v>4963</v>
      </c>
    </row>
    <row r="1714" spans="10:11" x14ac:dyDescent="0.25">
      <c r="J1714" t="s">
        <v>4964</v>
      </c>
      <c r="K1714" t="s">
        <v>4965</v>
      </c>
    </row>
    <row r="1715" spans="10:11" x14ac:dyDescent="0.25">
      <c r="J1715" t="s">
        <v>4966</v>
      </c>
      <c r="K1715" t="s">
        <v>4967</v>
      </c>
    </row>
    <row r="1716" spans="10:11" x14ac:dyDescent="0.25">
      <c r="J1716" t="s">
        <v>4968</v>
      </c>
      <c r="K1716" t="s">
        <v>4969</v>
      </c>
    </row>
    <row r="1717" spans="10:11" x14ac:dyDescent="0.25">
      <c r="J1717" t="s">
        <v>4970</v>
      </c>
      <c r="K1717" t="s">
        <v>4971</v>
      </c>
    </row>
    <row r="1718" spans="10:11" x14ac:dyDescent="0.25">
      <c r="J1718" t="s">
        <v>4972</v>
      </c>
      <c r="K1718" t="s">
        <v>4973</v>
      </c>
    </row>
    <row r="1719" spans="10:11" x14ac:dyDescent="0.25">
      <c r="J1719" t="s">
        <v>4974</v>
      </c>
      <c r="K1719" t="s">
        <v>4975</v>
      </c>
    </row>
    <row r="1720" spans="10:11" x14ac:dyDescent="0.25">
      <c r="J1720" t="s">
        <v>4976</v>
      </c>
      <c r="K1720" t="s">
        <v>4977</v>
      </c>
    </row>
    <row r="1721" spans="10:11" x14ac:dyDescent="0.25">
      <c r="J1721" t="s">
        <v>4978</v>
      </c>
      <c r="K1721" t="s">
        <v>4979</v>
      </c>
    </row>
    <row r="1722" spans="10:11" x14ac:dyDescent="0.25">
      <c r="J1722" t="s">
        <v>4980</v>
      </c>
      <c r="K1722" t="s">
        <v>4981</v>
      </c>
    </row>
    <row r="1723" spans="10:11" x14ac:dyDescent="0.25">
      <c r="J1723" t="s">
        <v>4982</v>
      </c>
      <c r="K1723" t="s">
        <v>4983</v>
      </c>
    </row>
    <row r="1724" spans="10:11" x14ac:dyDescent="0.25">
      <c r="J1724" t="s">
        <v>4984</v>
      </c>
      <c r="K1724" t="s">
        <v>4985</v>
      </c>
    </row>
    <row r="1725" spans="10:11" x14ac:dyDescent="0.25">
      <c r="J1725" t="s">
        <v>4986</v>
      </c>
      <c r="K1725" t="s">
        <v>4987</v>
      </c>
    </row>
    <row r="1726" spans="10:11" x14ac:dyDescent="0.25">
      <c r="J1726" t="s">
        <v>4988</v>
      </c>
      <c r="K1726" t="s">
        <v>4989</v>
      </c>
    </row>
    <row r="1727" spans="10:11" x14ac:dyDescent="0.25">
      <c r="J1727" t="s">
        <v>4990</v>
      </c>
      <c r="K1727" t="s">
        <v>4991</v>
      </c>
    </row>
    <row r="1728" spans="10:11" x14ac:dyDescent="0.25">
      <c r="J1728" t="s">
        <v>4992</v>
      </c>
      <c r="K1728" t="s">
        <v>4993</v>
      </c>
    </row>
    <row r="1729" spans="10:11" x14ac:dyDescent="0.25">
      <c r="J1729" t="s">
        <v>4994</v>
      </c>
      <c r="K1729" t="s">
        <v>4995</v>
      </c>
    </row>
    <row r="1730" spans="10:11" x14ac:dyDescent="0.25">
      <c r="J1730" t="s">
        <v>4996</v>
      </c>
      <c r="K1730" t="s">
        <v>4997</v>
      </c>
    </row>
    <row r="1731" spans="10:11" x14ac:dyDescent="0.25">
      <c r="J1731" t="s">
        <v>4998</v>
      </c>
      <c r="K1731" t="s">
        <v>4999</v>
      </c>
    </row>
    <row r="1732" spans="10:11" x14ac:dyDescent="0.25">
      <c r="J1732" t="s">
        <v>5000</v>
      </c>
      <c r="K1732" t="s">
        <v>5001</v>
      </c>
    </row>
    <row r="1733" spans="10:11" x14ac:dyDescent="0.25">
      <c r="J1733" t="s">
        <v>5002</v>
      </c>
      <c r="K1733" t="s">
        <v>5003</v>
      </c>
    </row>
    <row r="1734" spans="10:11" x14ac:dyDescent="0.25">
      <c r="J1734" t="s">
        <v>5004</v>
      </c>
      <c r="K1734" t="s">
        <v>5005</v>
      </c>
    </row>
    <row r="1735" spans="10:11" x14ac:dyDescent="0.25">
      <c r="J1735" t="s">
        <v>5006</v>
      </c>
      <c r="K1735" t="s">
        <v>5007</v>
      </c>
    </row>
    <row r="1736" spans="10:11" x14ac:dyDescent="0.25">
      <c r="J1736" t="s">
        <v>5008</v>
      </c>
      <c r="K1736" t="s">
        <v>5009</v>
      </c>
    </row>
    <row r="1737" spans="10:11" x14ac:dyDescent="0.25">
      <c r="J1737" t="s">
        <v>5010</v>
      </c>
      <c r="K1737" t="s">
        <v>5011</v>
      </c>
    </row>
    <row r="1738" spans="10:11" x14ac:dyDescent="0.25">
      <c r="J1738" t="s">
        <v>5012</v>
      </c>
      <c r="K1738" t="s">
        <v>3393</v>
      </c>
    </row>
    <row r="1739" spans="10:11" x14ac:dyDescent="0.25">
      <c r="J1739" t="s">
        <v>5013</v>
      </c>
      <c r="K1739" t="s">
        <v>5014</v>
      </c>
    </row>
    <row r="1740" spans="10:11" x14ac:dyDescent="0.25">
      <c r="J1740" t="s">
        <v>5015</v>
      </c>
      <c r="K1740" t="s">
        <v>5016</v>
      </c>
    </row>
    <row r="1741" spans="10:11" x14ac:dyDescent="0.25">
      <c r="J1741" t="s">
        <v>5017</v>
      </c>
      <c r="K1741" t="s">
        <v>5018</v>
      </c>
    </row>
    <row r="1742" spans="10:11" x14ac:dyDescent="0.25">
      <c r="J1742" t="s">
        <v>5019</v>
      </c>
      <c r="K1742" t="s">
        <v>5020</v>
      </c>
    </row>
    <row r="1743" spans="10:11" x14ac:dyDescent="0.25">
      <c r="J1743" t="s">
        <v>5021</v>
      </c>
      <c r="K1743" t="s">
        <v>5022</v>
      </c>
    </row>
    <row r="1744" spans="10:11" x14ac:dyDescent="0.25">
      <c r="J1744" t="s">
        <v>5023</v>
      </c>
      <c r="K1744" t="s">
        <v>5024</v>
      </c>
    </row>
    <row r="1745" spans="10:11" x14ac:dyDescent="0.25">
      <c r="J1745" t="s">
        <v>5025</v>
      </c>
      <c r="K1745" t="s">
        <v>5026</v>
      </c>
    </row>
    <row r="1746" spans="10:11" x14ac:dyDescent="0.25">
      <c r="J1746" t="s">
        <v>5027</v>
      </c>
      <c r="K1746" t="s">
        <v>5028</v>
      </c>
    </row>
    <row r="1747" spans="10:11" x14ac:dyDescent="0.25">
      <c r="J1747" t="s">
        <v>5029</v>
      </c>
      <c r="K1747" t="s">
        <v>5030</v>
      </c>
    </row>
    <row r="1748" spans="10:11" x14ac:dyDescent="0.25">
      <c r="J1748" t="s">
        <v>5031</v>
      </c>
      <c r="K1748" t="s">
        <v>5032</v>
      </c>
    </row>
    <row r="1749" spans="10:11" x14ac:dyDescent="0.25">
      <c r="J1749" t="s">
        <v>5033</v>
      </c>
      <c r="K1749" t="s">
        <v>5034</v>
      </c>
    </row>
    <row r="1750" spans="10:11" x14ac:dyDescent="0.25">
      <c r="J1750" t="s">
        <v>5035</v>
      </c>
      <c r="K1750" t="s">
        <v>5036</v>
      </c>
    </row>
    <row r="1751" spans="10:11" x14ac:dyDescent="0.25">
      <c r="J1751" t="s">
        <v>5037</v>
      </c>
      <c r="K1751" t="s">
        <v>5038</v>
      </c>
    </row>
    <row r="1752" spans="10:11" x14ac:dyDescent="0.25">
      <c r="J1752" t="s">
        <v>5039</v>
      </c>
      <c r="K1752" t="s">
        <v>5040</v>
      </c>
    </row>
    <row r="1753" spans="10:11" x14ac:dyDescent="0.25">
      <c r="J1753" t="s">
        <v>5041</v>
      </c>
      <c r="K1753" t="s">
        <v>5042</v>
      </c>
    </row>
    <row r="1754" spans="10:11" x14ac:dyDescent="0.25">
      <c r="J1754" t="s">
        <v>5043</v>
      </c>
      <c r="K1754" t="s">
        <v>5044</v>
      </c>
    </row>
    <row r="1755" spans="10:11" x14ac:dyDescent="0.25">
      <c r="J1755" t="s">
        <v>5045</v>
      </c>
      <c r="K1755" t="s">
        <v>5046</v>
      </c>
    </row>
    <row r="1756" spans="10:11" x14ac:dyDescent="0.25">
      <c r="J1756" t="s">
        <v>5047</v>
      </c>
      <c r="K1756" t="s">
        <v>5048</v>
      </c>
    </row>
    <row r="1757" spans="10:11" x14ac:dyDescent="0.25">
      <c r="J1757" t="s">
        <v>5049</v>
      </c>
      <c r="K1757" t="s">
        <v>5050</v>
      </c>
    </row>
    <row r="1758" spans="10:11" x14ac:dyDescent="0.25">
      <c r="J1758" t="s">
        <v>5051</v>
      </c>
      <c r="K1758" t="s">
        <v>5052</v>
      </c>
    </row>
    <row r="1759" spans="10:11" x14ac:dyDescent="0.25">
      <c r="J1759" t="s">
        <v>5053</v>
      </c>
      <c r="K1759" t="s">
        <v>5054</v>
      </c>
    </row>
    <row r="1760" spans="10:11" x14ac:dyDescent="0.25">
      <c r="J1760" t="s">
        <v>5055</v>
      </c>
      <c r="K1760" t="s">
        <v>5056</v>
      </c>
    </row>
    <row r="1761" spans="10:11" x14ac:dyDescent="0.25">
      <c r="J1761" t="s">
        <v>5057</v>
      </c>
      <c r="K1761" t="s">
        <v>5058</v>
      </c>
    </row>
    <row r="1762" spans="10:11" x14ac:dyDescent="0.25">
      <c r="J1762" t="s">
        <v>5059</v>
      </c>
      <c r="K1762" t="s">
        <v>5060</v>
      </c>
    </row>
    <row r="1763" spans="10:11" x14ac:dyDescent="0.25">
      <c r="J1763" t="s">
        <v>5061</v>
      </c>
      <c r="K1763" t="s">
        <v>5062</v>
      </c>
    </row>
    <row r="1764" spans="10:11" x14ac:dyDescent="0.25">
      <c r="J1764" t="s">
        <v>5063</v>
      </c>
      <c r="K1764" t="s">
        <v>5064</v>
      </c>
    </row>
    <row r="1765" spans="10:11" x14ac:dyDescent="0.25">
      <c r="J1765" t="s">
        <v>5065</v>
      </c>
      <c r="K1765" t="s">
        <v>5066</v>
      </c>
    </row>
    <row r="1766" spans="10:11" x14ac:dyDescent="0.25">
      <c r="J1766" t="s">
        <v>5067</v>
      </c>
      <c r="K1766" t="s">
        <v>5068</v>
      </c>
    </row>
    <row r="1767" spans="10:11" x14ac:dyDescent="0.25">
      <c r="J1767" t="s">
        <v>5069</v>
      </c>
      <c r="K1767" t="s">
        <v>5070</v>
      </c>
    </row>
    <row r="1768" spans="10:11" x14ac:dyDescent="0.25">
      <c r="J1768" t="s">
        <v>5071</v>
      </c>
      <c r="K1768" t="s">
        <v>5072</v>
      </c>
    </row>
    <row r="1769" spans="10:11" x14ac:dyDescent="0.25">
      <c r="J1769" t="s">
        <v>5073</v>
      </c>
      <c r="K1769" t="s">
        <v>5074</v>
      </c>
    </row>
    <row r="1770" spans="10:11" x14ac:dyDescent="0.25">
      <c r="J1770" t="s">
        <v>5075</v>
      </c>
      <c r="K1770" t="s">
        <v>5076</v>
      </c>
    </row>
    <row r="1771" spans="10:11" x14ac:dyDescent="0.25">
      <c r="J1771" t="s">
        <v>5077</v>
      </c>
      <c r="K1771" t="s">
        <v>5078</v>
      </c>
    </row>
    <row r="1772" spans="10:11" x14ac:dyDescent="0.25">
      <c r="J1772" t="s">
        <v>5079</v>
      </c>
      <c r="K1772" t="s">
        <v>5080</v>
      </c>
    </row>
    <row r="1773" spans="10:11" x14ac:dyDescent="0.25">
      <c r="J1773" t="s">
        <v>5081</v>
      </c>
      <c r="K1773" t="s">
        <v>5082</v>
      </c>
    </row>
    <row r="1774" spans="10:11" x14ac:dyDescent="0.25">
      <c r="J1774" t="s">
        <v>5083</v>
      </c>
      <c r="K1774" t="s">
        <v>5084</v>
      </c>
    </row>
    <row r="1775" spans="10:11" x14ac:dyDescent="0.25">
      <c r="J1775" t="s">
        <v>5085</v>
      </c>
      <c r="K1775" t="s">
        <v>5086</v>
      </c>
    </row>
    <row r="1776" spans="10:11" x14ac:dyDescent="0.25">
      <c r="J1776" t="s">
        <v>5087</v>
      </c>
      <c r="K1776" t="s">
        <v>5088</v>
      </c>
    </row>
    <row r="1777" spans="10:11" x14ac:dyDescent="0.25">
      <c r="J1777" t="s">
        <v>5089</v>
      </c>
      <c r="K1777" t="s">
        <v>5090</v>
      </c>
    </row>
    <row r="1778" spans="10:11" x14ac:dyDescent="0.25">
      <c r="J1778" t="s">
        <v>5091</v>
      </c>
      <c r="K1778" t="s">
        <v>5092</v>
      </c>
    </row>
    <row r="1779" spans="10:11" x14ac:dyDescent="0.25">
      <c r="J1779" t="s">
        <v>5093</v>
      </c>
      <c r="K1779" t="s">
        <v>5094</v>
      </c>
    </row>
    <row r="1780" spans="10:11" x14ac:dyDescent="0.25">
      <c r="J1780" t="s">
        <v>5095</v>
      </c>
      <c r="K1780" t="s">
        <v>5096</v>
      </c>
    </row>
    <row r="1781" spans="10:11" x14ac:dyDescent="0.25">
      <c r="J1781" t="s">
        <v>5097</v>
      </c>
      <c r="K1781" t="s">
        <v>5098</v>
      </c>
    </row>
    <row r="1782" spans="10:11" x14ac:dyDescent="0.25">
      <c r="J1782" t="s">
        <v>5099</v>
      </c>
      <c r="K1782" t="s">
        <v>5100</v>
      </c>
    </row>
    <row r="1783" spans="10:11" x14ac:dyDescent="0.25">
      <c r="J1783" t="s">
        <v>5101</v>
      </c>
      <c r="K1783" t="s">
        <v>5102</v>
      </c>
    </row>
    <row r="1784" spans="10:11" x14ac:dyDescent="0.25">
      <c r="J1784" t="s">
        <v>5103</v>
      </c>
      <c r="K1784" t="s">
        <v>5104</v>
      </c>
    </row>
    <row r="1785" spans="10:11" x14ac:dyDescent="0.25">
      <c r="J1785" t="s">
        <v>5105</v>
      </c>
      <c r="K1785" t="s">
        <v>5106</v>
      </c>
    </row>
    <row r="1786" spans="10:11" x14ac:dyDescent="0.25">
      <c r="J1786" t="s">
        <v>5107</v>
      </c>
      <c r="K1786" t="s">
        <v>5108</v>
      </c>
    </row>
    <row r="1787" spans="10:11" x14ac:dyDescent="0.25">
      <c r="J1787" t="s">
        <v>5109</v>
      </c>
      <c r="K1787" t="s">
        <v>5110</v>
      </c>
    </row>
    <row r="1788" spans="10:11" x14ac:dyDescent="0.25">
      <c r="J1788" t="s">
        <v>5111</v>
      </c>
      <c r="K1788" t="s">
        <v>5112</v>
      </c>
    </row>
    <row r="1789" spans="10:11" x14ac:dyDescent="0.25">
      <c r="J1789" t="s">
        <v>5113</v>
      </c>
      <c r="K1789" t="s">
        <v>5114</v>
      </c>
    </row>
    <row r="1790" spans="10:11" x14ac:dyDescent="0.25">
      <c r="J1790" t="s">
        <v>5115</v>
      </c>
      <c r="K1790" t="s">
        <v>5116</v>
      </c>
    </row>
    <row r="1791" spans="10:11" x14ac:dyDescent="0.25">
      <c r="J1791" t="s">
        <v>5117</v>
      </c>
      <c r="K1791" t="s">
        <v>5118</v>
      </c>
    </row>
    <row r="1792" spans="10:11" x14ac:dyDescent="0.25">
      <c r="J1792" t="s">
        <v>5119</v>
      </c>
      <c r="K1792" t="s">
        <v>5118</v>
      </c>
    </row>
    <row r="1793" spans="10:11" x14ac:dyDescent="0.25">
      <c r="J1793" t="s">
        <v>5120</v>
      </c>
      <c r="K1793" t="s">
        <v>5121</v>
      </c>
    </row>
    <row r="1794" spans="10:11" x14ac:dyDescent="0.25">
      <c r="J1794" t="s">
        <v>5122</v>
      </c>
      <c r="K1794" t="s">
        <v>5123</v>
      </c>
    </row>
    <row r="1795" spans="10:11" x14ac:dyDescent="0.25">
      <c r="J1795" t="s">
        <v>5124</v>
      </c>
      <c r="K1795" t="s">
        <v>5125</v>
      </c>
    </row>
    <row r="1796" spans="10:11" x14ac:dyDescent="0.25">
      <c r="J1796" t="s">
        <v>5126</v>
      </c>
      <c r="K1796" t="s">
        <v>5127</v>
      </c>
    </row>
    <row r="1797" spans="10:11" x14ac:dyDescent="0.25">
      <c r="J1797" t="s">
        <v>5128</v>
      </c>
      <c r="K1797" t="s">
        <v>5129</v>
      </c>
    </row>
    <row r="1798" spans="10:11" x14ac:dyDescent="0.25">
      <c r="J1798" t="s">
        <v>5130</v>
      </c>
      <c r="K1798" t="s">
        <v>5131</v>
      </c>
    </row>
    <row r="1799" spans="10:11" x14ac:dyDescent="0.25">
      <c r="J1799" t="s">
        <v>5132</v>
      </c>
      <c r="K1799" t="s">
        <v>5133</v>
      </c>
    </row>
    <row r="1800" spans="10:11" x14ac:dyDescent="0.25">
      <c r="J1800" t="s">
        <v>5134</v>
      </c>
      <c r="K1800" t="s">
        <v>5135</v>
      </c>
    </row>
    <row r="1801" spans="10:11" x14ac:dyDescent="0.25">
      <c r="J1801" t="s">
        <v>5136</v>
      </c>
      <c r="K1801" t="s">
        <v>5137</v>
      </c>
    </row>
    <row r="1802" spans="10:11" x14ac:dyDescent="0.25">
      <c r="J1802" t="s">
        <v>5138</v>
      </c>
      <c r="K1802" t="s">
        <v>5139</v>
      </c>
    </row>
    <row r="1803" spans="10:11" x14ac:dyDescent="0.25">
      <c r="J1803" t="s">
        <v>5140</v>
      </c>
      <c r="K1803" t="s">
        <v>5141</v>
      </c>
    </row>
    <row r="1804" spans="10:11" x14ac:dyDescent="0.25">
      <c r="J1804" t="s">
        <v>5142</v>
      </c>
      <c r="K1804" t="s">
        <v>5143</v>
      </c>
    </row>
    <row r="1805" spans="10:11" x14ac:dyDescent="0.25">
      <c r="J1805" t="s">
        <v>5144</v>
      </c>
      <c r="K1805" t="s">
        <v>5145</v>
      </c>
    </row>
    <row r="1806" spans="10:11" x14ac:dyDescent="0.25">
      <c r="J1806" t="s">
        <v>5146</v>
      </c>
      <c r="K1806" t="s">
        <v>5147</v>
      </c>
    </row>
    <row r="1807" spans="10:11" x14ac:dyDescent="0.25">
      <c r="J1807" t="s">
        <v>5148</v>
      </c>
      <c r="K1807" t="s">
        <v>5149</v>
      </c>
    </row>
    <row r="1808" spans="10:11" x14ac:dyDescent="0.25">
      <c r="J1808" t="s">
        <v>5150</v>
      </c>
      <c r="K1808" t="s">
        <v>5151</v>
      </c>
    </row>
    <row r="1809" spans="10:11" x14ac:dyDescent="0.25">
      <c r="J1809" t="s">
        <v>5152</v>
      </c>
      <c r="K1809" t="s">
        <v>5151</v>
      </c>
    </row>
    <row r="1810" spans="10:11" x14ac:dyDescent="0.25">
      <c r="J1810" t="s">
        <v>5153</v>
      </c>
      <c r="K1810" t="s">
        <v>5154</v>
      </c>
    </row>
    <row r="1811" spans="10:11" x14ac:dyDescent="0.25">
      <c r="J1811" t="s">
        <v>5155</v>
      </c>
      <c r="K1811" t="s">
        <v>5156</v>
      </c>
    </row>
    <row r="1812" spans="10:11" x14ac:dyDescent="0.25">
      <c r="J1812" t="s">
        <v>5157</v>
      </c>
      <c r="K1812" t="s">
        <v>5158</v>
      </c>
    </row>
    <row r="1813" spans="10:11" x14ac:dyDescent="0.25">
      <c r="J1813" t="s">
        <v>5159</v>
      </c>
      <c r="K1813" t="s">
        <v>5160</v>
      </c>
    </row>
    <row r="1814" spans="10:11" x14ac:dyDescent="0.25">
      <c r="J1814" t="s">
        <v>5161</v>
      </c>
      <c r="K1814" t="s">
        <v>5162</v>
      </c>
    </row>
    <row r="1815" spans="10:11" x14ac:dyDescent="0.25">
      <c r="J1815" t="s">
        <v>5163</v>
      </c>
      <c r="K1815" t="s">
        <v>5164</v>
      </c>
    </row>
    <row r="1816" spans="10:11" x14ac:dyDescent="0.25">
      <c r="J1816" t="s">
        <v>5165</v>
      </c>
      <c r="K1816" t="s">
        <v>5166</v>
      </c>
    </row>
    <row r="1817" spans="10:11" x14ac:dyDescent="0.25">
      <c r="J1817" t="s">
        <v>5167</v>
      </c>
      <c r="K1817" t="s">
        <v>5168</v>
      </c>
    </row>
    <row r="1818" spans="10:11" x14ac:dyDescent="0.25">
      <c r="J1818" t="s">
        <v>5169</v>
      </c>
      <c r="K1818" t="s">
        <v>5170</v>
      </c>
    </row>
    <row r="1819" spans="10:11" x14ac:dyDescent="0.25">
      <c r="J1819" t="s">
        <v>5171</v>
      </c>
      <c r="K1819" t="s">
        <v>5172</v>
      </c>
    </row>
    <row r="1820" spans="10:11" x14ac:dyDescent="0.25">
      <c r="J1820" t="s">
        <v>5173</v>
      </c>
      <c r="K1820" t="s">
        <v>5174</v>
      </c>
    </row>
    <row r="1821" spans="10:11" x14ac:dyDescent="0.25">
      <c r="J1821" t="s">
        <v>5175</v>
      </c>
      <c r="K1821" t="s">
        <v>5176</v>
      </c>
    </row>
    <row r="1822" spans="10:11" x14ac:dyDescent="0.25">
      <c r="J1822" t="s">
        <v>5177</v>
      </c>
      <c r="K1822" t="s">
        <v>5178</v>
      </c>
    </row>
    <row r="1823" spans="10:11" x14ac:dyDescent="0.25">
      <c r="J1823" t="s">
        <v>5179</v>
      </c>
      <c r="K1823" t="s">
        <v>5180</v>
      </c>
    </row>
    <row r="1824" spans="10:11" x14ac:dyDescent="0.25">
      <c r="J1824" t="s">
        <v>5181</v>
      </c>
      <c r="K1824" t="s">
        <v>5182</v>
      </c>
    </row>
    <row r="1825" spans="10:11" x14ac:dyDescent="0.25">
      <c r="J1825" t="s">
        <v>5183</v>
      </c>
      <c r="K1825" t="s">
        <v>5184</v>
      </c>
    </row>
    <row r="1826" spans="10:11" x14ac:dyDescent="0.25">
      <c r="J1826" t="s">
        <v>5185</v>
      </c>
      <c r="K1826" t="s">
        <v>5186</v>
      </c>
    </row>
    <row r="1827" spans="10:11" x14ac:dyDescent="0.25">
      <c r="J1827" t="s">
        <v>5187</v>
      </c>
      <c r="K1827" t="s">
        <v>5188</v>
      </c>
    </row>
    <row r="1828" spans="10:11" x14ac:dyDescent="0.25">
      <c r="J1828" t="s">
        <v>5189</v>
      </c>
      <c r="K1828" t="s">
        <v>5190</v>
      </c>
    </row>
    <row r="1829" spans="10:11" x14ac:dyDescent="0.25">
      <c r="J1829" t="s">
        <v>5191</v>
      </c>
      <c r="K1829" t="s">
        <v>5192</v>
      </c>
    </row>
    <row r="1830" spans="10:11" x14ac:dyDescent="0.25">
      <c r="J1830" t="s">
        <v>5193</v>
      </c>
      <c r="K1830" t="s">
        <v>5194</v>
      </c>
    </row>
    <row r="1831" spans="10:11" x14ac:dyDescent="0.25">
      <c r="J1831" t="s">
        <v>5195</v>
      </c>
      <c r="K1831" t="s">
        <v>5196</v>
      </c>
    </row>
    <row r="1832" spans="10:11" x14ac:dyDescent="0.25">
      <c r="J1832" t="s">
        <v>5197</v>
      </c>
      <c r="K1832" t="s">
        <v>5198</v>
      </c>
    </row>
    <row r="1833" spans="10:11" x14ac:dyDescent="0.25">
      <c r="J1833" t="s">
        <v>5199</v>
      </c>
      <c r="K1833" t="s">
        <v>5200</v>
      </c>
    </row>
    <row r="1834" spans="10:11" x14ac:dyDescent="0.25">
      <c r="J1834" t="s">
        <v>5201</v>
      </c>
      <c r="K1834" t="s">
        <v>5202</v>
      </c>
    </row>
    <row r="1835" spans="10:11" x14ac:dyDescent="0.25">
      <c r="J1835" t="s">
        <v>5203</v>
      </c>
      <c r="K1835" t="s">
        <v>5204</v>
      </c>
    </row>
    <row r="1836" spans="10:11" x14ac:dyDescent="0.25">
      <c r="J1836" t="s">
        <v>5205</v>
      </c>
      <c r="K1836" t="s">
        <v>5206</v>
      </c>
    </row>
    <row r="1837" spans="10:11" x14ac:dyDescent="0.25">
      <c r="J1837" t="s">
        <v>5207</v>
      </c>
      <c r="K1837" t="s">
        <v>5208</v>
      </c>
    </row>
    <row r="1838" spans="10:11" x14ac:dyDescent="0.25">
      <c r="J1838" t="s">
        <v>5209</v>
      </c>
      <c r="K1838" t="s">
        <v>5210</v>
      </c>
    </row>
    <row r="1839" spans="10:11" x14ac:dyDescent="0.25">
      <c r="J1839" t="s">
        <v>5211</v>
      </c>
      <c r="K1839" t="s">
        <v>5212</v>
      </c>
    </row>
    <row r="1840" spans="10:11" x14ac:dyDescent="0.25">
      <c r="J1840" t="s">
        <v>5213</v>
      </c>
      <c r="K1840" t="s">
        <v>5214</v>
      </c>
    </row>
    <row r="1841" spans="10:11" x14ac:dyDescent="0.25">
      <c r="J1841" t="s">
        <v>5215</v>
      </c>
      <c r="K1841" t="s">
        <v>5216</v>
      </c>
    </row>
    <row r="1842" spans="10:11" x14ac:dyDescent="0.25">
      <c r="J1842" t="s">
        <v>5217</v>
      </c>
      <c r="K1842" t="s">
        <v>5218</v>
      </c>
    </row>
    <row r="1843" spans="10:11" x14ac:dyDescent="0.25">
      <c r="J1843" t="s">
        <v>5219</v>
      </c>
      <c r="K1843" t="s">
        <v>5220</v>
      </c>
    </row>
    <row r="1844" spans="10:11" x14ac:dyDescent="0.25">
      <c r="J1844" t="s">
        <v>5221</v>
      </c>
      <c r="K1844" t="s">
        <v>5222</v>
      </c>
    </row>
    <row r="1845" spans="10:11" x14ac:dyDescent="0.25">
      <c r="J1845" t="s">
        <v>5223</v>
      </c>
      <c r="K1845" t="s">
        <v>5224</v>
      </c>
    </row>
    <row r="1846" spans="10:11" x14ac:dyDescent="0.25">
      <c r="J1846" t="s">
        <v>5225</v>
      </c>
      <c r="K1846" t="s">
        <v>5226</v>
      </c>
    </row>
    <row r="1847" spans="10:11" x14ac:dyDescent="0.25">
      <c r="J1847" t="s">
        <v>5227</v>
      </c>
      <c r="K1847" t="s">
        <v>5228</v>
      </c>
    </row>
    <row r="1848" spans="10:11" x14ac:dyDescent="0.25">
      <c r="J1848" t="s">
        <v>5229</v>
      </c>
      <c r="K1848" t="s">
        <v>5230</v>
      </c>
    </row>
    <row r="1849" spans="10:11" x14ac:dyDescent="0.25">
      <c r="J1849" t="s">
        <v>5231</v>
      </c>
      <c r="K1849" t="s">
        <v>5232</v>
      </c>
    </row>
    <row r="1850" spans="10:11" x14ac:dyDescent="0.25">
      <c r="J1850" t="s">
        <v>5233</v>
      </c>
      <c r="K1850" t="s">
        <v>5234</v>
      </c>
    </row>
    <row r="1851" spans="10:11" x14ac:dyDescent="0.25">
      <c r="J1851" t="s">
        <v>5235</v>
      </c>
      <c r="K1851" t="s">
        <v>5236</v>
      </c>
    </row>
    <row r="1852" spans="10:11" x14ac:dyDescent="0.25">
      <c r="J1852" t="s">
        <v>5237</v>
      </c>
      <c r="K1852" t="s">
        <v>5238</v>
      </c>
    </row>
    <row r="1853" spans="10:11" x14ac:dyDescent="0.25">
      <c r="J1853" t="s">
        <v>5239</v>
      </c>
      <c r="K1853" t="s">
        <v>5240</v>
      </c>
    </row>
    <row r="1854" spans="10:11" x14ac:dyDescent="0.25">
      <c r="J1854" t="s">
        <v>5241</v>
      </c>
      <c r="K1854" t="s">
        <v>5242</v>
      </c>
    </row>
    <row r="1855" spans="10:11" x14ac:dyDescent="0.25">
      <c r="J1855" t="s">
        <v>5243</v>
      </c>
      <c r="K1855" t="s">
        <v>5244</v>
      </c>
    </row>
    <row r="1856" spans="10:11" x14ac:dyDescent="0.25">
      <c r="J1856" t="s">
        <v>5245</v>
      </c>
      <c r="K1856" t="s">
        <v>5246</v>
      </c>
    </row>
    <row r="1857" spans="10:11" x14ac:dyDescent="0.25">
      <c r="J1857" t="s">
        <v>5247</v>
      </c>
      <c r="K1857" t="s">
        <v>5248</v>
      </c>
    </row>
    <row r="1858" spans="10:11" x14ac:dyDescent="0.25">
      <c r="J1858" t="s">
        <v>5249</v>
      </c>
      <c r="K1858" t="s">
        <v>5250</v>
      </c>
    </row>
    <row r="1859" spans="10:11" x14ac:dyDescent="0.25">
      <c r="J1859" t="s">
        <v>5251</v>
      </c>
      <c r="K1859" t="s">
        <v>5252</v>
      </c>
    </row>
    <row r="1860" spans="10:11" x14ac:dyDescent="0.25">
      <c r="J1860" t="s">
        <v>5253</v>
      </c>
      <c r="K1860" t="s">
        <v>5254</v>
      </c>
    </row>
    <row r="1861" spans="10:11" x14ac:dyDescent="0.25">
      <c r="J1861" t="s">
        <v>5255</v>
      </c>
      <c r="K1861" t="s">
        <v>5256</v>
      </c>
    </row>
    <row r="1862" spans="10:11" x14ac:dyDescent="0.25">
      <c r="J1862" t="s">
        <v>5257</v>
      </c>
      <c r="K1862" t="s">
        <v>5258</v>
      </c>
    </row>
    <row r="1863" spans="10:11" x14ac:dyDescent="0.25">
      <c r="J1863" t="s">
        <v>5259</v>
      </c>
      <c r="K1863" t="s">
        <v>5260</v>
      </c>
    </row>
    <row r="1864" spans="10:11" x14ac:dyDescent="0.25">
      <c r="J1864" t="s">
        <v>5261</v>
      </c>
      <c r="K1864" t="s">
        <v>5262</v>
      </c>
    </row>
    <row r="1865" spans="10:11" x14ac:dyDescent="0.25">
      <c r="J1865" t="s">
        <v>5263</v>
      </c>
      <c r="K1865" t="s">
        <v>5264</v>
      </c>
    </row>
    <row r="1866" spans="10:11" x14ac:dyDescent="0.25">
      <c r="J1866" t="s">
        <v>5265</v>
      </c>
      <c r="K1866" t="s">
        <v>5266</v>
      </c>
    </row>
    <row r="1867" spans="10:11" x14ac:dyDescent="0.25">
      <c r="J1867" t="s">
        <v>5267</v>
      </c>
      <c r="K1867" t="s">
        <v>5268</v>
      </c>
    </row>
    <row r="1868" spans="10:11" x14ac:dyDescent="0.25">
      <c r="J1868" t="s">
        <v>5269</v>
      </c>
      <c r="K1868" t="s">
        <v>3982</v>
      </c>
    </row>
    <row r="1869" spans="10:11" x14ac:dyDescent="0.25">
      <c r="J1869" t="s">
        <v>5270</v>
      </c>
      <c r="K1869" t="s">
        <v>4004</v>
      </c>
    </row>
    <row r="1870" spans="10:11" x14ac:dyDescent="0.25">
      <c r="J1870" t="s">
        <v>5271</v>
      </c>
      <c r="K1870" t="s">
        <v>4012</v>
      </c>
    </row>
    <row r="1871" spans="10:11" x14ac:dyDescent="0.25">
      <c r="J1871" t="s">
        <v>5272</v>
      </c>
      <c r="K1871" t="s">
        <v>5273</v>
      </c>
    </row>
    <row r="1872" spans="10:11" x14ac:dyDescent="0.25">
      <c r="J1872" t="s">
        <v>5274</v>
      </c>
      <c r="K1872" t="s">
        <v>4050</v>
      </c>
    </row>
    <row r="1873" spans="10:11" x14ac:dyDescent="0.25">
      <c r="J1873" t="s">
        <v>5275</v>
      </c>
      <c r="K1873" t="s">
        <v>5276</v>
      </c>
    </row>
    <row r="1874" spans="10:11" x14ac:dyDescent="0.25">
      <c r="J1874" t="s">
        <v>5277</v>
      </c>
      <c r="K1874" t="s">
        <v>5278</v>
      </c>
    </row>
    <row r="1875" spans="10:11" x14ac:dyDescent="0.25">
      <c r="J1875" t="s">
        <v>5279</v>
      </c>
      <c r="K1875" t="s">
        <v>5280</v>
      </c>
    </row>
    <row r="1876" spans="10:11" x14ac:dyDescent="0.25">
      <c r="J1876" t="s">
        <v>5281</v>
      </c>
      <c r="K1876" t="s">
        <v>5282</v>
      </c>
    </row>
    <row r="1877" spans="10:11" x14ac:dyDescent="0.25">
      <c r="J1877" t="s">
        <v>5283</v>
      </c>
      <c r="K1877" t="s">
        <v>5284</v>
      </c>
    </row>
    <row r="1878" spans="10:11" x14ac:dyDescent="0.25">
      <c r="J1878" t="s">
        <v>5285</v>
      </c>
      <c r="K1878" t="s">
        <v>5286</v>
      </c>
    </row>
    <row r="1879" spans="10:11" x14ac:dyDescent="0.25">
      <c r="J1879" t="s">
        <v>5287</v>
      </c>
      <c r="K1879" t="s">
        <v>5288</v>
      </c>
    </row>
    <row r="1880" spans="10:11" x14ac:dyDescent="0.25">
      <c r="J1880" t="s">
        <v>5289</v>
      </c>
      <c r="K1880" t="s">
        <v>5290</v>
      </c>
    </row>
    <row r="1881" spans="10:11" x14ac:dyDescent="0.25">
      <c r="J1881" t="s">
        <v>5291</v>
      </c>
      <c r="K1881" t="s">
        <v>5292</v>
      </c>
    </row>
    <row r="1882" spans="10:11" x14ac:dyDescent="0.25">
      <c r="J1882" t="s">
        <v>5293</v>
      </c>
      <c r="K1882" t="s">
        <v>5294</v>
      </c>
    </row>
    <row r="1883" spans="10:11" x14ac:dyDescent="0.25">
      <c r="J1883" t="s">
        <v>5295</v>
      </c>
      <c r="K1883" t="s">
        <v>5296</v>
      </c>
    </row>
    <row r="1884" spans="10:11" x14ac:dyDescent="0.25">
      <c r="J1884" t="s">
        <v>5297</v>
      </c>
      <c r="K1884" t="s">
        <v>5298</v>
      </c>
    </row>
    <row r="1885" spans="10:11" x14ac:dyDescent="0.25">
      <c r="J1885" t="s">
        <v>5299</v>
      </c>
      <c r="K1885" t="s">
        <v>5298</v>
      </c>
    </row>
    <row r="1886" spans="10:11" x14ac:dyDescent="0.25">
      <c r="J1886" t="s">
        <v>5300</v>
      </c>
      <c r="K1886" t="s">
        <v>5301</v>
      </c>
    </row>
    <row r="1887" spans="10:11" x14ac:dyDescent="0.25">
      <c r="J1887" t="s">
        <v>5302</v>
      </c>
      <c r="K1887" t="s">
        <v>5303</v>
      </c>
    </row>
    <row r="1888" spans="10:11" x14ac:dyDescent="0.25">
      <c r="J1888" t="s">
        <v>5304</v>
      </c>
      <c r="K1888" t="s">
        <v>5305</v>
      </c>
    </row>
    <row r="1889" spans="10:11" x14ac:dyDescent="0.25">
      <c r="J1889" t="s">
        <v>5306</v>
      </c>
      <c r="K1889" t="s">
        <v>5307</v>
      </c>
    </row>
    <row r="1890" spans="10:11" x14ac:dyDescent="0.25">
      <c r="J1890" t="s">
        <v>5308</v>
      </c>
      <c r="K1890" t="s">
        <v>5309</v>
      </c>
    </row>
    <row r="1891" spans="10:11" x14ac:dyDescent="0.25">
      <c r="J1891" t="s">
        <v>5310</v>
      </c>
      <c r="K1891" t="s">
        <v>5311</v>
      </c>
    </row>
    <row r="1892" spans="10:11" x14ac:dyDescent="0.25">
      <c r="J1892" t="s">
        <v>5312</v>
      </c>
      <c r="K1892" t="s">
        <v>5313</v>
      </c>
    </row>
    <row r="1893" spans="10:11" x14ac:dyDescent="0.25">
      <c r="J1893" t="s">
        <v>5314</v>
      </c>
      <c r="K1893" t="s">
        <v>5315</v>
      </c>
    </row>
    <row r="1894" spans="10:11" x14ac:dyDescent="0.25">
      <c r="J1894" t="s">
        <v>5316</v>
      </c>
      <c r="K1894" t="s">
        <v>5317</v>
      </c>
    </row>
    <row r="1895" spans="10:11" x14ac:dyDescent="0.25">
      <c r="J1895" t="s">
        <v>5318</v>
      </c>
      <c r="K1895" t="s">
        <v>5319</v>
      </c>
    </row>
    <row r="1896" spans="10:11" x14ac:dyDescent="0.25">
      <c r="J1896" t="s">
        <v>5320</v>
      </c>
      <c r="K1896" t="s">
        <v>5321</v>
      </c>
    </row>
    <row r="1897" spans="10:11" x14ac:dyDescent="0.25">
      <c r="J1897" t="s">
        <v>5322</v>
      </c>
      <c r="K1897" t="s">
        <v>5323</v>
      </c>
    </row>
    <row r="1898" spans="10:11" x14ac:dyDescent="0.25">
      <c r="J1898" t="s">
        <v>5324</v>
      </c>
      <c r="K1898" t="s">
        <v>5325</v>
      </c>
    </row>
    <row r="1899" spans="10:11" x14ac:dyDescent="0.25">
      <c r="J1899" t="s">
        <v>5326</v>
      </c>
      <c r="K1899" t="s">
        <v>5327</v>
      </c>
    </row>
    <row r="1900" spans="10:11" x14ac:dyDescent="0.25">
      <c r="J1900" t="s">
        <v>5328</v>
      </c>
      <c r="K1900" t="s">
        <v>5329</v>
      </c>
    </row>
    <row r="1901" spans="10:11" x14ac:dyDescent="0.25">
      <c r="J1901" t="s">
        <v>5330</v>
      </c>
      <c r="K1901" t="s">
        <v>5331</v>
      </c>
    </row>
    <row r="1902" spans="10:11" x14ac:dyDescent="0.25">
      <c r="J1902" t="s">
        <v>5332</v>
      </c>
      <c r="K1902" t="s">
        <v>5333</v>
      </c>
    </row>
    <row r="1903" spans="10:11" x14ac:dyDescent="0.25">
      <c r="J1903" t="s">
        <v>5334</v>
      </c>
      <c r="K1903" t="s">
        <v>5335</v>
      </c>
    </row>
    <row r="1904" spans="10:11" x14ac:dyDescent="0.25">
      <c r="J1904" t="s">
        <v>5336</v>
      </c>
      <c r="K1904" t="s">
        <v>5337</v>
      </c>
    </row>
    <row r="1905" spans="10:11" x14ac:dyDescent="0.25">
      <c r="J1905" t="s">
        <v>5338</v>
      </c>
      <c r="K1905" t="s">
        <v>5339</v>
      </c>
    </row>
    <row r="1906" spans="10:11" x14ac:dyDescent="0.25">
      <c r="J1906" t="s">
        <v>5340</v>
      </c>
      <c r="K1906" t="s">
        <v>5341</v>
      </c>
    </row>
    <row r="1907" spans="10:11" x14ac:dyDescent="0.25">
      <c r="J1907" t="s">
        <v>5342</v>
      </c>
      <c r="K1907" t="s">
        <v>4096</v>
      </c>
    </row>
    <row r="1908" spans="10:11" x14ac:dyDescent="0.25">
      <c r="J1908" t="s">
        <v>5343</v>
      </c>
      <c r="K1908" t="s">
        <v>5344</v>
      </c>
    </row>
    <row r="1909" spans="10:11" x14ac:dyDescent="0.25">
      <c r="J1909" t="s">
        <v>5345</v>
      </c>
      <c r="K1909" t="s">
        <v>5346</v>
      </c>
    </row>
    <row r="1910" spans="10:11" x14ac:dyDescent="0.25">
      <c r="J1910" t="s">
        <v>5347</v>
      </c>
      <c r="K1910" t="s">
        <v>5348</v>
      </c>
    </row>
    <row r="1911" spans="10:11" x14ac:dyDescent="0.25">
      <c r="J1911" t="s">
        <v>5349</v>
      </c>
      <c r="K1911" t="s">
        <v>5350</v>
      </c>
    </row>
    <row r="1912" spans="10:11" x14ac:dyDescent="0.25">
      <c r="J1912" t="s">
        <v>5351</v>
      </c>
      <c r="K1912" t="s">
        <v>5352</v>
      </c>
    </row>
    <row r="1913" spans="10:11" x14ac:dyDescent="0.25">
      <c r="J1913" t="s">
        <v>5353</v>
      </c>
      <c r="K1913" t="s">
        <v>5354</v>
      </c>
    </row>
    <row r="1914" spans="10:11" x14ac:dyDescent="0.25">
      <c r="J1914" t="s">
        <v>5355</v>
      </c>
      <c r="K1914" t="s">
        <v>5356</v>
      </c>
    </row>
    <row r="1915" spans="10:11" x14ac:dyDescent="0.25">
      <c r="J1915" t="s">
        <v>5357</v>
      </c>
      <c r="K1915" t="s">
        <v>5358</v>
      </c>
    </row>
    <row r="1916" spans="10:11" x14ac:dyDescent="0.25">
      <c r="J1916" t="s">
        <v>5359</v>
      </c>
      <c r="K1916" t="s">
        <v>5360</v>
      </c>
    </row>
    <row r="1917" spans="10:11" x14ac:dyDescent="0.25">
      <c r="J1917" t="s">
        <v>5361</v>
      </c>
      <c r="K1917" t="s">
        <v>5362</v>
      </c>
    </row>
    <row r="1918" spans="10:11" x14ac:dyDescent="0.25">
      <c r="J1918" t="s">
        <v>5363</v>
      </c>
      <c r="K1918" t="s">
        <v>5364</v>
      </c>
    </row>
    <row r="1919" spans="10:11" x14ac:dyDescent="0.25">
      <c r="J1919" t="s">
        <v>5365</v>
      </c>
      <c r="K1919" t="s">
        <v>5366</v>
      </c>
    </row>
    <row r="1920" spans="10:11" x14ac:dyDescent="0.25">
      <c r="J1920" t="s">
        <v>5367</v>
      </c>
      <c r="K1920" t="s">
        <v>5368</v>
      </c>
    </row>
    <row r="1921" spans="10:11" x14ac:dyDescent="0.25">
      <c r="J1921" t="s">
        <v>5369</v>
      </c>
      <c r="K1921" t="s">
        <v>5370</v>
      </c>
    </row>
    <row r="1922" spans="10:11" x14ac:dyDescent="0.25">
      <c r="J1922" t="s">
        <v>5371</v>
      </c>
      <c r="K1922" t="s">
        <v>5372</v>
      </c>
    </row>
    <row r="1923" spans="10:11" x14ac:dyDescent="0.25">
      <c r="J1923" t="s">
        <v>5373</v>
      </c>
      <c r="K1923" t="s">
        <v>5374</v>
      </c>
    </row>
    <row r="1924" spans="10:11" x14ac:dyDescent="0.25">
      <c r="J1924" t="s">
        <v>5375</v>
      </c>
      <c r="K1924" t="s">
        <v>5376</v>
      </c>
    </row>
    <row r="1925" spans="10:11" x14ac:dyDescent="0.25">
      <c r="J1925" t="s">
        <v>5377</v>
      </c>
      <c r="K1925" t="s">
        <v>5378</v>
      </c>
    </row>
    <row r="1926" spans="10:11" x14ac:dyDescent="0.25">
      <c r="J1926" t="s">
        <v>5379</v>
      </c>
      <c r="K1926" t="s">
        <v>5380</v>
      </c>
    </row>
    <row r="1927" spans="10:11" x14ac:dyDescent="0.25">
      <c r="J1927" t="s">
        <v>5381</v>
      </c>
      <c r="K1927" t="s">
        <v>5382</v>
      </c>
    </row>
    <row r="1928" spans="10:11" x14ac:dyDescent="0.25">
      <c r="J1928" t="s">
        <v>5383</v>
      </c>
      <c r="K1928" t="s">
        <v>5384</v>
      </c>
    </row>
    <row r="1929" spans="10:11" x14ac:dyDescent="0.25">
      <c r="J1929" t="s">
        <v>5385</v>
      </c>
      <c r="K1929" t="s">
        <v>5386</v>
      </c>
    </row>
    <row r="1930" spans="10:11" x14ac:dyDescent="0.25">
      <c r="J1930" t="s">
        <v>5387</v>
      </c>
      <c r="K1930" t="s">
        <v>5388</v>
      </c>
    </row>
    <row r="1931" spans="10:11" x14ac:dyDescent="0.25">
      <c r="J1931" t="s">
        <v>5389</v>
      </c>
      <c r="K1931" t="s">
        <v>5390</v>
      </c>
    </row>
    <row r="1932" spans="10:11" x14ac:dyDescent="0.25">
      <c r="J1932" t="s">
        <v>5391</v>
      </c>
      <c r="K1932" t="s">
        <v>5392</v>
      </c>
    </row>
    <row r="1933" spans="10:11" x14ac:dyDescent="0.25">
      <c r="J1933" t="s">
        <v>5393</v>
      </c>
      <c r="K1933" t="s">
        <v>5394</v>
      </c>
    </row>
    <row r="1934" spans="10:11" x14ac:dyDescent="0.25">
      <c r="J1934" t="s">
        <v>5395</v>
      </c>
      <c r="K1934" t="s">
        <v>5396</v>
      </c>
    </row>
    <row r="1935" spans="10:11" x14ac:dyDescent="0.25">
      <c r="J1935" t="s">
        <v>5397</v>
      </c>
      <c r="K1935" t="s">
        <v>5398</v>
      </c>
    </row>
    <row r="1936" spans="10:11" x14ac:dyDescent="0.25">
      <c r="J1936" t="s">
        <v>5399</v>
      </c>
      <c r="K1936" t="s">
        <v>5400</v>
      </c>
    </row>
    <row r="1937" spans="10:11" x14ac:dyDescent="0.25">
      <c r="J1937" t="s">
        <v>5401</v>
      </c>
      <c r="K1937" t="s">
        <v>5402</v>
      </c>
    </row>
    <row r="1938" spans="10:11" x14ac:dyDescent="0.25">
      <c r="J1938" t="s">
        <v>5403</v>
      </c>
      <c r="K1938" t="s">
        <v>5404</v>
      </c>
    </row>
    <row r="1939" spans="10:11" x14ac:dyDescent="0.25">
      <c r="J1939" t="s">
        <v>5405</v>
      </c>
      <c r="K1939" t="s">
        <v>5406</v>
      </c>
    </row>
    <row r="1940" spans="10:11" x14ac:dyDescent="0.25">
      <c r="J1940" t="s">
        <v>5407</v>
      </c>
      <c r="K1940" t="s">
        <v>5408</v>
      </c>
    </row>
    <row r="1941" spans="10:11" x14ac:dyDescent="0.25">
      <c r="J1941" t="s">
        <v>5409</v>
      </c>
      <c r="K1941" t="s">
        <v>5410</v>
      </c>
    </row>
    <row r="1942" spans="10:11" x14ac:dyDescent="0.25">
      <c r="J1942" t="s">
        <v>5411</v>
      </c>
      <c r="K1942" t="s">
        <v>5412</v>
      </c>
    </row>
    <row r="1943" spans="10:11" x14ac:dyDescent="0.25">
      <c r="J1943" t="s">
        <v>5413</v>
      </c>
      <c r="K1943" t="s">
        <v>5414</v>
      </c>
    </row>
    <row r="1944" spans="10:11" x14ac:dyDescent="0.25">
      <c r="J1944" t="s">
        <v>5415</v>
      </c>
      <c r="K1944" t="s">
        <v>5416</v>
      </c>
    </row>
    <row r="1945" spans="10:11" x14ac:dyDescent="0.25">
      <c r="J1945" t="s">
        <v>5417</v>
      </c>
      <c r="K1945" t="s">
        <v>5418</v>
      </c>
    </row>
    <row r="1946" spans="10:11" x14ac:dyDescent="0.25">
      <c r="J1946" t="s">
        <v>5419</v>
      </c>
      <c r="K1946" t="s">
        <v>5420</v>
      </c>
    </row>
    <row r="1947" spans="10:11" x14ac:dyDescent="0.25">
      <c r="J1947" t="s">
        <v>5421</v>
      </c>
      <c r="K1947" t="s">
        <v>5422</v>
      </c>
    </row>
    <row r="1948" spans="10:11" x14ac:dyDescent="0.25">
      <c r="J1948" t="s">
        <v>5423</v>
      </c>
      <c r="K1948" t="s">
        <v>5424</v>
      </c>
    </row>
    <row r="1949" spans="10:11" x14ac:dyDescent="0.25">
      <c r="J1949" t="s">
        <v>5425</v>
      </c>
      <c r="K1949" t="s">
        <v>5426</v>
      </c>
    </row>
    <row r="1950" spans="10:11" x14ac:dyDescent="0.25">
      <c r="J1950" t="s">
        <v>5427</v>
      </c>
      <c r="K1950" t="s">
        <v>5428</v>
      </c>
    </row>
    <row r="1951" spans="10:11" x14ac:dyDescent="0.25">
      <c r="J1951" t="s">
        <v>5429</v>
      </c>
      <c r="K1951" t="s">
        <v>5430</v>
      </c>
    </row>
    <row r="1952" spans="10:11" x14ac:dyDescent="0.25">
      <c r="J1952" t="s">
        <v>5431</v>
      </c>
      <c r="K1952" t="s">
        <v>5432</v>
      </c>
    </row>
    <row r="1953" spans="10:11" x14ac:dyDescent="0.25">
      <c r="J1953" t="s">
        <v>5433</v>
      </c>
      <c r="K1953" t="s">
        <v>5434</v>
      </c>
    </row>
    <row r="1954" spans="10:11" x14ac:dyDescent="0.25">
      <c r="J1954" t="s">
        <v>5435</v>
      </c>
      <c r="K1954" t="s">
        <v>5436</v>
      </c>
    </row>
    <row r="1955" spans="10:11" x14ac:dyDescent="0.25">
      <c r="J1955" t="s">
        <v>5437</v>
      </c>
      <c r="K1955" t="s">
        <v>5438</v>
      </c>
    </row>
    <row r="1956" spans="10:11" x14ac:dyDescent="0.25">
      <c r="J1956" t="s">
        <v>5439</v>
      </c>
      <c r="K1956" t="s">
        <v>5440</v>
      </c>
    </row>
    <row r="1957" spans="10:11" x14ac:dyDescent="0.25">
      <c r="J1957" t="s">
        <v>5441</v>
      </c>
      <c r="K1957" t="s">
        <v>5440</v>
      </c>
    </row>
    <row r="1958" spans="10:11" x14ac:dyDescent="0.25">
      <c r="J1958" t="s">
        <v>5442</v>
      </c>
      <c r="K1958" t="s">
        <v>5443</v>
      </c>
    </row>
    <row r="1959" spans="10:11" x14ac:dyDescent="0.25">
      <c r="J1959" t="s">
        <v>5444</v>
      </c>
      <c r="K1959" t="s">
        <v>5445</v>
      </c>
    </row>
    <row r="1960" spans="10:11" x14ac:dyDescent="0.25">
      <c r="J1960" t="s">
        <v>5446</v>
      </c>
      <c r="K1960" t="s">
        <v>5447</v>
      </c>
    </row>
    <row r="1961" spans="10:11" x14ac:dyDescent="0.25">
      <c r="J1961" t="s">
        <v>5448</v>
      </c>
      <c r="K1961" t="s">
        <v>5449</v>
      </c>
    </row>
    <row r="1962" spans="10:11" x14ac:dyDescent="0.25">
      <c r="J1962" t="s">
        <v>5450</v>
      </c>
      <c r="K1962" t="s">
        <v>5451</v>
      </c>
    </row>
    <row r="1963" spans="10:11" x14ac:dyDescent="0.25">
      <c r="J1963" t="s">
        <v>5452</v>
      </c>
      <c r="K1963" t="s">
        <v>5453</v>
      </c>
    </row>
    <row r="1964" spans="10:11" x14ac:dyDescent="0.25">
      <c r="J1964" t="s">
        <v>5454</v>
      </c>
      <c r="K1964" t="s">
        <v>5455</v>
      </c>
    </row>
    <row r="1965" spans="10:11" x14ac:dyDescent="0.25">
      <c r="J1965" t="s">
        <v>5456</v>
      </c>
      <c r="K1965" t="s">
        <v>5457</v>
      </c>
    </row>
    <row r="1966" spans="10:11" x14ac:dyDescent="0.25">
      <c r="J1966" t="s">
        <v>5458</v>
      </c>
      <c r="K1966" t="s">
        <v>5459</v>
      </c>
    </row>
    <row r="1967" spans="10:11" x14ac:dyDescent="0.25">
      <c r="J1967" t="s">
        <v>5460</v>
      </c>
      <c r="K1967" t="s">
        <v>5461</v>
      </c>
    </row>
    <row r="1968" spans="10:11" x14ac:dyDescent="0.25">
      <c r="J1968" t="s">
        <v>5462</v>
      </c>
      <c r="K1968" t="s">
        <v>5463</v>
      </c>
    </row>
    <row r="1969" spans="10:11" x14ac:dyDescent="0.25">
      <c r="J1969" t="s">
        <v>5464</v>
      </c>
      <c r="K1969" t="s">
        <v>5465</v>
      </c>
    </row>
    <row r="1970" spans="10:11" x14ac:dyDescent="0.25">
      <c r="J1970" t="s">
        <v>5466</v>
      </c>
      <c r="K1970" t="s">
        <v>5467</v>
      </c>
    </row>
    <row r="1971" spans="10:11" x14ac:dyDescent="0.25">
      <c r="J1971" t="s">
        <v>5468</v>
      </c>
      <c r="K1971" t="s">
        <v>5469</v>
      </c>
    </row>
    <row r="1972" spans="10:11" x14ac:dyDescent="0.25">
      <c r="J1972" t="s">
        <v>5470</v>
      </c>
      <c r="K1972" t="s">
        <v>5471</v>
      </c>
    </row>
    <row r="1973" spans="10:11" x14ac:dyDescent="0.25">
      <c r="J1973" t="s">
        <v>5472</v>
      </c>
      <c r="K1973" t="s">
        <v>5110</v>
      </c>
    </row>
    <row r="1974" spans="10:11" x14ac:dyDescent="0.25">
      <c r="J1974" t="s">
        <v>5473</v>
      </c>
      <c r="K1974" t="s">
        <v>5474</v>
      </c>
    </row>
    <row r="1975" spans="10:11" x14ac:dyDescent="0.25">
      <c r="J1975" t="s">
        <v>5475</v>
      </c>
      <c r="K1975" t="s">
        <v>5476</v>
      </c>
    </row>
    <row r="1976" spans="10:11" x14ac:dyDescent="0.25">
      <c r="J1976" t="s">
        <v>5477</v>
      </c>
      <c r="K1976" t="s">
        <v>5455</v>
      </c>
    </row>
    <row r="1977" spans="10:11" x14ac:dyDescent="0.25">
      <c r="J1977" t="s">
        <v>5478</v>
      </c>
      <c r="K1977" t="s">
        <v>5479</v>
      </c>
    </row>
    <row r="1978" spans="10:11" x14ac:dyDescent="0.25">
      <c r="J1978" t="s">
        <v>5480</v>
      </c>
      <c r="K1978" t="s">
        <v>5481</v>
      </c>
    </row>
    <row r="1979" spans="10:11" x14ac:dyDescent="0.25">
      <c r="J1979" t="s">
        <v>5482</v>
      </c>
      <c r="K1979" t="s">
        <v>5080</v>
      </c>
    </row>
    <row r="1980" spans="10:11" x14ac:dyDescent="0.25">
      <c r="J1980" t="s">
        <v>5483</v>
      </c>
      <c r="K1980" t="s">
        <v>5430</v>
      </c>
    </row>
    <row r="1981" spans="10:11" x14ac:dyDescent="0.25">
      <c r="J1981" t="s">
        <v>5484</v>
      </c>
      <c r="K1981" t="s">
        <v>5485</v>
      </c>
    </row>
    <row r="1982" spans="10:11" x14ac:dyDescent="0.25">
      <c r="J1982" t="s">
        <v>5486</v>
      </c>
      <c r="K1982" t="s">
        <v>5487</v>
      </c>
    </row>
    <row r="1983" spans="10:11" x14ac:dyDescent="0.25">
      <c r="J1983" t="s">
        <v>5488</v>
      </c>
      <c r="K1983" t="s">
        <v>5489</v>
      </c>
    </row>
    <row r="1984" spans="10:11" x14ac:dyDescent="0.25">
      <c r="J1984" t="s">
        <v>5490</v>
      </c>
      <c r="K1984" t="s">
        <v>5491</v>
      </c>
    </row>
    <row r="1985" spans="10:11" x14ac:dyDescent="0.25">
      <c r="J1985" t="s">
        <v>5492</v>
      </c>
      <c r="K1985" t="s">
        <v>5493</v>
      </c>
    </row>
    <row r="1986" spans="10:11" x14ac:dyDescent="0.25">
      <c r="J1986" t="s">
        <v>5494</v>
      </c>
      <c r="K1986" t="s">
        <v>5495</v>
      </c>
    </row>
    <row r="1987" spans="10:11" x14ac:dyDescent="0.25">
      <c r="J1987" t="s">
        <v>5496</v>
      </c>
      <c r="K1987" t="s">
        <v>5497</v>
      </c>
    </row>
    <row r="1988" spans="10:11" x14ac:dyDescent="0.25">
      <c r="J1988" t="s">
        <v>5498</v>
      </c>
      <c r="K1988" t="s">
        <v>5499</v>
      </c>
    </row>
    <row r="1989" spans="10:11" x14ac:dyDescent="0.25">
      <c r="J1989" t="s">
        <v>5500</v>
      </c>
      <c r="K1989" t="s">
        <v>5501</v>
      </c>
    </row>
    <row r="1990" spans="10:11" x14ac:dyDescent="0.25">
      <c r="J1990" t="s">
        <v>5502</v>
      </c>
      <c r="K1990" t="s">
        <v>5252</v>
      </c>
    </row>
    <row r="1991" spans="10:11" x14ac:dyDescent="0.25">
      <c r="J1991" t="s">
        <v>5503</v>
      </c>
      <c r="K1991" t="s">
        <v>5240</v>
      </c>
    </row>
    <row r="1992" spans="10:11" x14ac:dyDescent="0.25">
      <c r="J1992" t="s">
        <v>5504</v>
      </c>
      <c r="K1992" t="s">
        <v>5505</v>
      </c>
    </row>
    <row r="1993" spans="10:11" x14ac:dyDescent="0.25">
      <c r="J1993" t="s">
        <v>5506</v>
      </c>
      <c r="K1993" t="s">
        <v>4048</v>
      </c>
    </row>
    <row r="1994" spans="10:11" x14ac:dyDescent="0.25">
      <c r="J1994" t="s">
        <v>5507</v>
      </c>
    </row>
    <row r="1995" spans="10:11" x14ac:dyDescent="0.25">
      <c r="J1995" t="s">
        <v>5508</v>
      </c>
      <c r="K1995" t="s">
        <v>5509</v>
      </c>
    </row>
    <row r="1996" spans="10:11" x14ac:dyDescent="0.25">
      <c r="J1996" t="s">
        <v>5510</v>
      </c>
      <c r="K1996" t="s">
        <v>5511</v>
      </c>
    </row>
    <row r="1997" spans="10:11" x14ac:dyDescent="0.25">
      <c r="J1997" t="s">
        <v>5512</v>
      </c>
      <c r="K1997" t="s">
        <v>5513</v>
      </c>
    </row>
    <row r="1998" spans="10:11" x14ac:dyDescent="0.25">
      <c r="J1998" t="s">
        <v>5514</v>
      </c>
      <c r="K1998" t="s">
        <v>5515</v>
      </c>
    </row>
    <row r="1999" spans="10:11" x14ac:dyDescent="0.25">
      <c r="J1999" t="s">
        <v>5516</v>
      </c>
      <c r="K1999" t="s">
        <v>5517</v>
      </c>
    </row>
    <row r="2000" spans="10:11" x14ac:dyDescent="0.25">
      <c r="J2000" t="s">
        <v>5518</v>
      </c>
      <c r="K2000" t="s">
        <v>5519</v>
      </c>
    </row>
    <row r="2001" spans="10:11" x14ac:dyDescent="0.25">
      <c r="J2001" t="s">
        <v>5520</v>
      </c>
      <c r="K2001" t="s">
        <v>5521</v>
      </c>
    </row>
    <row r="2002" spans="10:11" x14ac:dyDescent="0.25">
      <c r="J2002" t="s">
        <v>5522</v>
      </c>
      <c r="K2002" t="s">
        <v>5523</v>
      </c>
    </row>
    <row r="2003" spans="10:11" x14ac:dyDescent="0.25">
      <c r="J2003" t="s">
        <v>5524</v>
      </c>
      <c r="K2003" t="s">
        <v>5525</v>
      </c>
    </row>
    <row r="2004" spans="10:11" x14ac:dyDescent="0.25">
      <c r="J2004" t="s">
        <v>5526</v>
      </c>
      <c r="K2004" t="s">
        <v>5527</v>
      </c>
    </row>
    <row r="2005" spans="10:11" x14ac:dyDescent="0.25">
      <c r="J2005" t="s">
        <v>5528</v>
      </c>
      <c r="K2005" t="s">
        <v>5529</v>
      </c>
    </row>
    <row r="2006" spans="10:11" x14ac:dyDescent="0.25">
      <c r="J2006" t="s">
        <v>5530</v>
      </c>
      <c r="K2006" t="s">
        <v>5531</v>
      </c>
    </row>
    <row r="2007" spans="10:11" x14ac:dyDescent="0.25">
      <c r="J2007" t="s">
        <v>5532</v>
      </c>
      <c r="K2007" t="s">
        <v>5533</v>
      </c>
    </row>
    <row r="2008" spans="10:11" x14ac:dyDescent="0.25">
      <c r="J2008" t="s">
        <v>5534</v>
      </c>
      <c r="K2008" t="s">
        <v>5535</v>
      </c>
    </row>
    <row r="2009" spans="10:11" x14ac:dyDescent="0.25">
      <c r="J2009" t="s">
        <v>5536</v>
      </c>
      <c r="K2009" t="s">
        <v>5537</v>
      </c>
    </row>
    <row r="2010" spans="10:11" x14ac:dyDescent="0.25">
      <c r="J2010" t="s">
        <v>5538</v>
      </c>
      <c r="K2010" t="s">
        <v>5539</v>
      </c>
    </row>
    <row r="2011" spans="10:11" x14ac:dyDescent="0.25">
      <c r="J2011" t="s">
        <v>5540</v>
      </c>
      <c r="K2011" t="s">
        <v>5541</v>
      </c>
    </row>
    <row r="2012" spans="10:11" x14ac:dyDescent="0.25">
      <c r="J2012" t="s">
        <v>5542</v>
      </c>
      <c r="K2012" t="s">
        <v>5543</v>
      </c>
    </row>
    <row r="2013" spans="10:11" x14ac:dyDescent="0.25">
      <c r="J2013" t="s">
        <v>5544</v>
      </c>
      <c r="K2013" t="s">
        <v>5545</v>
      </c>
    </row>
    <row r="2014" spans="10:11" x14ac:dyDescent="0.25">
      <c r="J2014" t="s">
        <v>5546</v>
      </c>
      <c r="K2014" t="s">
        <v>5547</v>
      </c>
    </row>
    <row r="2015" spans="10:11" x14ac:dyDescent="0.25">
      <c r="J2015" t="s">
        <v>5548</v>
      </c>
      <c r="K2015" t="s">
        <v>5549</v>
      </c>
    </row>
    <row r="2016" spans="10:11" x14ac:dyDescent="0.25">
      <c r="J2016" t="s">
        <v>5550</v>
      </c>
      <c r="K2016" t="s">
        <v>5551</v>
      </c>
    </row>
    <row r="2017" spans="10:11" x14ac:dyDescent="0.25">
      <c r="J2017" t="s">
        <v>5552</v>
      </c>
      <c r="K2017" t="s">
        <v>5553</v>
      </c>
    </row>
    <row r="2018" spans="10:11" x14ac:dyDescent="0.25">
      <c r="J2018" t="s">
        <v>5554</v>
      </c>
      <c r="K2018" t="s">
        <v>5555</v>
      </c>
    </row>
    <row r="2019" spans="10:11" x14ac:dyDescent="0.25">
      <c r="J2019" t="s">
        <v>5556</v>
      </c>
      <c r="K2019" t="s">
        <v>5557</v>
      </c>
    </row>
    <row r="2020" spans="10:11" x14ac:dyDescent="0.25">
      <c r="J2020" t="s">
        <v>5558</v>
      </c>
      <c r="K2020" t="s">
        <v>5559</v>
      </c>
    </row>
    <row r="2021" spans="10:11" x14ac:dyDescent="0.25">
      <c r="J2021" t="s">
        <v>5560</v>
      </c>
      <c r="K2021" t="s">
        <v>5561</v>
      </c>
    </row>
    <row r="2022" spans="10:11" x14ac:dyDescent="0.25">
      <c r="J2022" t="s">
        <v>5562</v>
      </c>
      <c r="K2022" t="s">
        <v>5563</v>
      </c>
    </row>
    <row r="2023" spans="10:11" x14ac:dyDescent="0.25">
      <c r="J2023" t="s">
        <v>5564</v>
      </c>
      <c r="K2023" t="s">
        <v>5565</v>
      </c>
    </row>
    <row r="2024" spans="10:11" x14ac:dyDescent="0.25">
      <c r="J2024" t="s">
        <v>5566</v>
      </c>
      <c r="K2024" t="s">
        <v>5567</v>
      </c>
    </row>
    <row r="2025" spans="10:11" x14ac:dyDescent="0.25">
      <c r="J2025" t="s">
        <v>5568</v>
      </c>
      <c r="K2025" t="s">
        <v>5569</v>
      </c>
    </row>
    <row r="2026" spans="10:11" x14ac:dyDescent="0.25">
      <c r="J2026" t="s">
        <v>5570</v>
      </c>
      <c r="K2026" t="s">
        <v>5571</v>
      </c>
    </row>
    <row r="2027" spans="10:11" x14ac:dyDescent="0.25">
      <c r="J2027" t="s">
        <v>5572</v>
      </c>
      <c r="K2027" t="s">
        <v>5573</v>
      </c>
    </row>
    <row r="2028" spans="10:11" x14ac:dyDescent="0.25">
      <c r="J2028" t="s">
        <v>5574</v>
      </c>
      <c r="K2028" t="s">
        <v>5575</v>
      </c>
    </row>
    <row r="2029" spans="10:11" x14ac:dyDescent="0.25">
      <c r="J2029" t="s">
        <v>5576</v>
      </c>
      <c r="K2029" t="s">
        <v>5577</v>
      </c>
    </row>
    <row r="2030" spans="10:11" x14ac:dyDescent="0.25">
      <c r="J2030" t="s">
        <v>5578</v>
      </c>
      <c r="K2030" t="s">
        <v>5579</v>
      </c>
    </row>
    <row r="2031" spans="10:11" x14ac:dyDescent="0.25">
      <c r="J2031" t="s">
        <v>5580</v>
      </c>
      <c r="K2031" t="s">
        <v>5581</v>
      </c>
    </row>
    <row r="2032" spans="10:11" x14ac:dyDescent="0.25">
      <c r="J2032" t="s">
        <v>5582</v>
      </c>
      <c r="K2032" t="s">
        <v>5583</v>
      </c>
    </row>
    <row r="2033" spans="10:11" x14ac:dyDescent="0.25">
      <c r="J2033" t="s">
        <v>5584</v>
      </c>
      <c r="K2033" t="s">
        <v>5585</v>
      </c>
    </row>
    <row r="2034" spans="10:11" x14ac:dyDescent="0.25">
      <c r="J2034" t="s">
        <v>5586</v>
      </c>
      <c r="K2034" t="s">
        <v>5587</v>
      </c>
    </row>
    <row r="2035" spans="10:11" x14ac:dyDescent="0.25">
      <c r="J2035" t="s">
        <v>5588</v>
      </c>
      <c r="K2035" t="s">
        <v>5589</v>
      </c>
    </row>
    <row r="2036" spans="10:11" x14ac:dyDescent="0.25">
      <c r="J2036" t="s">
        <v>5590</v>
      </c>
      <c r="K2036" t="s">
        <v>5589</v>
      </c>
    </row>
    <row r="2037" spans="10:11" x14ac:dyDescent="0.25">
      <c r="J2037" t="s">
        <v>5591</v>
      </c>
      <c r="K2037" t="s">
        <v>5592</v>
      </c>
    </row>
    <row r="2038" spans="10:11" x14ac:dyDescent="0.25">
      <c r="J2038" t="s">
        <v>5593</v>
      </c>
      <c r="K2038" t="s">
        <v>5594</v>
      </c>
    </row>
    <row r="2039" spans="10:11" x14ac:dyDescent="0.25">
      <c r="J2039" t="s">
        <v>5595</v>
      </c>
      <c r="K2039" t="s">
        <v>5596</v>
      </c>
    </row>
    <row r="2040" spans="10:11" x14ac:dyDescent="0.25">
      <c r="J2040" t="s">
        <v>5597</v>
      </c>
      <c r="K2040" t="s">
        <v>5598</v>
      </c>
    </row>
    <row r="2041" spans="10:11" x14ac:dyDescent="0.25">
      <c r="J2041" t="s">
        <v>5599</v>
      </c>
      <c r="K2041" t="s">
        <v>5600</v>
      </c>
    </row>
    <row r="2042" spans="10:11" x14ac:dyDescent="0.25">
      <c r="J2042" t="s">
        <v>5601</v>
      </c>
      <c r="K2042" t="s">
        <v>5602</v>
      </c>
    </row>
    <row r="2043" spans="10:11" x14ac:dyDescent="0.25">
      <c r="J2043" t="s">
        <v>5603</v>
      </c>
      <c r="K2043" t="s">
        <v>5604</v>
      </c>
    </row>
    <row r="2044" spans="10:11" x14ac:dyDescent="0.25">
      <c r="J2044" t="s">
        <v>5605</v>
      </c>
      <c r="K2044" t="s">
        <v>5606</v>
      </c>
    </row>
    <row r="2045" spans="10:11" x14ac:dyDescent="0.25">
      <c r="J2045" t="s">
        <v>5607</v>
      </c>
      <c r="K2045" t="s">
        <v>5608</v>
      </c>
    </row>
    <row r="2046" spans="10:11" x14ac:dyDescent="0.25">
      <c r="J2046" t="s">
        <v>5609</v>
      </c>
      <c r="K2046" t="s">
        <v>3227</v>
      </c>
    </row>
    <row r="2047" spans="10:11" x14ac:dyDescent="0.25">
      <c r="J2047" t="s">
        <v>5610</v>
      </c>
      <c r="K2047" t="s">
        <v>5611</v>
      </c>
    </row>
    <row r="2048" spans="10:11" x14ac:dyDescent="0.25">
      <c r="J2048" t="s">
        <v>5612</v>
      </c>
      <c r="K2048" t="s">
        <v>5611</v>
      </c>
    </row>
    <row r="2049" spans="10:11" x14ac:dyDescent="0.25">
      <c r="J2049" t="s">
        <v>5613</v>
      </c>
      <c r="K2049" t="s">
        <v>5614</v>
      </c>
    </row>
    <row r="2050" spans="10:11" x14ac:dyDescent="0.25">
      <c r="J2050" t="s">
        <v>5615</v>
      </c>
      <c r="K2050" t="s">
        <v>5616</v>
      </c>
    </row>
    <row r="2051" spans="10:11" x14ac:dyDescent="0.25">
      <c r="J2051" t="s">
        <v>5617</v>
      </c>
      <c r="K2051" t="s">
        <v>5618</v>
      </c>
    </row>
    <row r="2052" spans="10:11" x14ac:dyDescent="0.25">
      <c r="J2052" t="s">
        <v>5619</v>
      </c>
      <c r="K2052" t="s">
        <v>5620</v>
      </c>
    </row>
    <row r="2053" spans="10:11" x14ac:dyDescent="0.25">
      <c r="J2053" t="s">
        <v>5621</v>
      </c>
      <c r="K2053" t="s">
        <v>5622</v>
      </c>
    </row>
    <row r="2054" spans="10:11" x14ac:dyDescent="0.25">
      <c r="J2054" t="s">
        <v>5623</v>
      </c>
      <c r="K2054" t="s">
        <v>5624</v>
      </c>
    </row>
    <row r="2055" spans="10:11" x14ac:dyDescent="0.25">
      <c r="J2055" t="s">
        <v>5625</v>
      </c>
      <c r="K2055" t="s">
        <v>5626</v>
      </c>
    </row>
    <row r="2056" spans="10:11" x14ac:dyDescent="0.25">
      <c r="J2056" t="s">
        <v>5627</v>
      </c>
      <c r="K2056" t="s">
        <v>5628</v>
      </c>
    </row>
    <row r="2057" spans="10:11" x14ac:dyDescent="0.25">
      <c r="J2057" t="s">
        <v>5629</v>
      </c>
      <c r="K2057" t="s">
        <v>5630</v>
      </c>
    </row>
    <row r="2058" spans="10:11" x14ac:dyDescent="0.25">
      <c r="J2058" t="s">
        <v>5631</v>
      </c>
      <c r="K2058" t="s">
        <v>5632</v>
      </c>
    </row>
    <row r="2059" spans="10:11" x14ac:dyDescent="0.25">
      <c r="J2059" t="s">
        <v>5633</v>
      </c>
      <c r="K2059" t="s">
        <v>5634</v>
      </c>
    </row>
    <row r="2060" spans="10:11" x14ac:dyDescent="0.25">
      <c r="J2060" t="s">
        <v>5635</v>
      </c>
      <c r="K2060" t="s">
        <v>5636</v>
      </c>
    </row>
    <row r="2061" spans="10:11" x14ac:dyDescent="0.25">
      <c r="J2061" t="s">
        <v>5637</v>
      </c>
      <c r="K2061" t="s">
        <v>5638</v>
      </c>
    </row>
    <row r="2062" spans="10:11" x14ac:dyDescent="0.25">
      <c r="J2062" t="s">
        <v>5639</v>
      </c>
      <c r="K2062" t="s">
        <v>5640</v>
      </c>
    </row>
    <row r="2063" spans="10:11" x14ac:dyDescent="0.25">
      <c r="J2063" t="s">
        <v>5641</v>
      </c>
      <c r="K2063" t="s">
        <v>5642</v>
      </c>
    </row>
    <row r="2064" spans="10:11" x14ac:dyDescent="0.25">
      <c r="J2064" t="s">
        <v>5643</v>
      </c>
      <c r="K2064" t="s">
        <v>5644</v>
      </c>
    </row>
    <row r="2065" spans="10:11" x14ac:dyDescent="0.25">
      <c r="J2065" t="s">
        <v>5645</v>
      </c>
      <c r="K2065" t="s">
        <v>5646</v>
      </c>
    </row>
    <row r="2066" spans="10:11" x14ac:dyDescent="0.25">
      <c r="J2066" t="s">
        <v>5647</v>
      </c>
      <c r="K2066" t="s">
        <v>5648</v>
      </c>
    </row>
    <row r="2067" spans="10:11" x14ac:dyDescent="0.25">
      <c r="J2067" t="s">
        <v>5649</v>
      </c>
      <c r="K2067" t="s">
        <v>5650</v>
      </c>
    </row>
    <row r="2068" spans="10:11" x14ac:dyDescent="0.25">
      <c r="J2068" t="s">
        <v>5651</v>
      </c>
      <c r="K2068" t="s">
        <v>5652</v>
      </c>
    </row>
    <row r="2069" spans="10:11" x14ac:dyDescent="0.25">
      <c r="J2069" t="s">
        <v>5653</v>
      </c>
      <c r="K2069" t="s">
        <v>5654</v>
      </c>
    </row>
    <row r="2070" spans="10:11" x14ac:dyDescent="0.25">
      <c r="J2070" t="s">
        <v>5655</v>
      </c>
      <c r="K2070" t="s">
        <v>5656</v>
      </c>
    </row>
    <row r="2071" spans="10:11" x14ac:dyDescent="0.25">
      <c r="J2071" t="s">
        <v>5657</v>
      </c>
      <c r="K2071" t="s">
        <v>5658</v>
      </c>
    </row>
    <row r="2072" spans="10:11" x14ac:dyDescent="0.25">
      <c r="J2072" t="s">
        <v>5659</v>
      </c>
      <c r="K2072" t="s">
        <v>5660</v>
      </c>
    </row>
    <row r="2073" spans="10:11" x14ac:dyDescent="0.25">
      <c r="J2073" t="s">
        <v>5661</v>
      </c>
      <c r="K2073" t="s">
        <v>5662</v>
      </c>
    </row>
    <row r="2074" spans="10:11" x14ac:dyDescent="0.25">
      <c r="J2074" t="s">
        <v>5663</v>
      </c>
      <c r="K2074" t="s">
        <v>5664</v>
      </c>
    </row>
    <row r="2075" spans="10:11" x14ac:dyDescent="0.25">
      <c r="J2075" t="s">
        <v>5665</v>
      </c>
      <c r="K2075" t="s">
        <v>5666</v>
      </c>
    </row>
    <row r="2076" spans="10:11" x14ac:dyDescent="0.25">
      <c r="J2076" t="s">
        <v>5667</v>
      </c>
      <c r="K2076" t="s">
        <v>5668</v>
      </c>
    </row>
    <row r="2077" spans="10:11" x14ac:dyDescent="0.25">
      <c r="J2077" t="s">
        <v>5669</v>
      </c>
      <c r="K2077" t="s">
        <v>5670</v>
      </c>
    </row>
    <row r="2078" spans="10:11" x14ac:dyDescent="0.25">
      <c r="J2078" t="s">
        <v>5671</v>
      </c>
      <c r="K2078" t="s">
        <v>5672</v>
      </c>
    </row>
    <row r="2079" spans="10:11" x14ac:dyDescent="0.25">
      <c r="J2079" t="s">
        <v>5673</v>
      </c>
      <c r="K2079" t="s">
        <v>5674</v>
      </c>
    </row>
    <row r="2080" spans="10:11" x14ac:dyDescent="0.25">
      <c r="J2080" t="s">
        <v>5675</v>
      </c>
      <c r="K2080" t="s">
        <v>5676</v>
      </c>
    </row>
    <row r="2081" spans="10:11" x14ac:dyDescent="0.25">
      <c r="J2081" t="s">
        <v>5677</v>
      </c>
      <c r="K2081" t="s">
        <v>5678</v>
      </c>
    </row>
    <row r="2082" spans="10:11" x14ac:dyDescent="0.25">
      <c r="J2082" t="s">
        <v>5679</v>
      </c>
      <c r="K2082" t="s">
        <v>5680</v>
      </c>
    </row>
    <row r="2083" spans="10:11" x14ac:dyDescent="0.25">
      <c r="J2083" t="s">
        <v>5681</v>
      </c>
      <c r="K2083" t="s">
        <v>5682</v>
      </c>
    </row>
    <row r="2084" spans="10:11" x14ac:dyDescent="0.25">
      <c r="J2084" t="s">
        <v>5683</v>
      </c>
      <c r="K2084" t="s">
        <v>5684</v>
      </c>
    </row>
    <row r="2085" spans="10:11" x14ac:dyDescent="0.25">
      <c r="J2085" t="s">
        <v>5685</v>
      </c>
      <c r="K2085" t="s">
        <v>5686</v>
      </c>
    </row>
    <row r="2086" spans="10:11" x14ac:dyDescent="0.25">
      <c r="J2086" t="s">
        <v>5687</v>
      </c>
      <c r="K2086" t="s">
        <v>5688</v>
      </c>
    </row>
    <row r="2087" spans="10:11" x14ac:dyDescent="0.25">
      <c r="J2087" t="s">
        <v>5689</v>
      </c>
      <c r="K2087" t="s">
        <v>5690</v>
      </c>
    </row>
    <row r="2088" spans="10:11" x14ac:dyDescent="0.25">
      <c r="J2088" t="s">
        <v>5691</v>
      </c>
      <c r="K2088" t="s">
        <v>5692</v>
      </c>
    </row>
    <row r="2089" spans="10:11" x14ac:dyDescent="0.25">
      <c r="J2089" t="s">
        <v>5693</v>
      </c>
      <c r="K2089" t="s">
        <v>5694</v>
      </c>
    </row>
    <row r="2090" spans="10:11" x14ac:dyDescent="0.25">
      <c r="J2090" t="s">
        <v>5695</v>
      </c>
      <c r="K2090" t="s">
        <v>5696</v>
      </c>
    </row>
    <row r="2091" spans="10:11" x14ac:dyDescent="0.25">
      <c r="J2091" t="s">
        <v>5697</v>
      </c>
      <c r="K2091" t="s">
        <v>5698</v>
      </c>
    </row>
    <row r="2092" spans="10:11" x14ac:dyDescent="0.25">
      <c r="J2092" t="s">
        <v>5699</v>
      </c>
      <c r="K2092" t="s">
        <v>5700</v>
      </c>
    </row>
    <row r="2093" spans="10:11" x14ac:dyDescent="0.25">
      <c r="J2093" t="s">
        <v>5701</v>
      </c>
      <c r="K2093" t="s">
        <v>5702</v>
      </c>
    </row>
    <row r="2094" spans="10:11" x14ac:dyDescent="0.25">
      <c r="J2094" t="s">
        <v>5703</v>
      </c>
      <c r="K2094" t="s">
        <v>5704</v>
      </c>
    </row>
    <row r="2095" spans="10:11" x14ac:dyDescent="0.25">
      <c r="J2095" t="s">
        <v>5705</v>
      </c>
      <c r="K2095" t="s">
        <v>5706</v>
      </c>
    </row>
    <row r="2096" spans="10:11" x14ac:dyDescent="0.25">
      <c r="J2096" t="s">
        <v>5707</v>
      </c>
      <c r="K2096" t="s">
        <v>5708</v>
      </c>
    </row>
    <row r="2097" spans="10:11" x14ac:dyDescent="0.25">
      <c r="J2097" t="s">
        <v>5709</v>
      </c>
      <c r="K2097" t="s">
        <v>5710</v>
      </c>
    </row>
    <row r="2098" spans="10:11" x14ac:dyDescent="0.25">
      <c r="J2098" t="s">
        <v>5711</v>
      </c>
      <c r="K2098" t="s">
        <v>5712</v>
      </c>
    </row>
    <row r="2099" spans="10:11" x14ac:dyDescent="0.25">
      <c r="J2099" t="s">
        <v>5713</v>
      </c>
      <c r="K2099" t="s">
        <v>5714</v>
      </c>
    </row>
    <row r="2100" spans="10:11" x14ac:dyDescent="0.25">
      <c r="J2100" t="s">
        <v>5715</v>
      </c>
      <c r="K2100" t="s">
        <v>5716</v>
      </c>
    </row>
    <row r="2101" spans="10:11" x14ac:dyDescent="0.25">
      <c r="J2101" t="s">
        <v>5717</v>
      </c>
      <c r="K2101" t="s">
        <v>5718</v>
      </c>
    </row>
    <row r="2102" spans="10:11" x14ac:dyDescent="0.25">
      <c r="J2102" t="s">
        <v>5719</v>
      </c>
      <c r="K2102" t="s">
        <v>5720</v>
      </c>
    </row>
    <row r="2103" spans="10:11" x14ac:dyDescent="0.25">
      <c r="J2103" t="s">
        <v>5721</v>
      </c>
      <c r="K2103" t="s">
        <v>5722</v>
      </c>
    </row>
    <row r="2104" spans="10:11" x14ac:dyDescent="0.25">
      <c r="J2104" t="s">
        <v>5723</v>
      </c>
      <c r="K2104" t="s">
        <v>5724</v>
      </c>
    </row>
    <row r="2105" spans="10:11" x14ac:dyDescent="0.25">
      <c r="J2105" t="s">
        <v>5725</v>
      </c>
      <c r="K2105" t="s">
        <v>5726</v>
      </c>
    </row>
    <row r="2106" spans="10:11" x14ac:dyDescent="0.25">
      <c r="J2106" t="s">
        <v>5727</v>
      </c>
      <c r="K2106" t="s">
        <v>5728</v>
      </c>
    </row>
    <row r="2107" spans="10:11" x14ac:dyDescent="0.25">
      <c r="J2107" t="s">
        <v>5729</v>
      </c>
      <c r="K2107" t="s">
        <v>5730</v>
      </c>
    </row>
    <row r="2108" spans="10:11" x14ac:dyDescent="0.25">
      <c r="J2108" t="s">
        <v>5731</v>
      </c>
      <c r="K2108" t="s">
        <v>5732</v>
      </c>
    </row>
    <row r="2109" spans="10:11" x14ac:dyDescent="0.25">
      <c r="J2109" t="s">
        <v>5733</v>
      </c>
      <c r="K2109" t="s">
        <v>5734</v>
      </c>
    </row>
    <row r="2110" spans="10:11" x14ac:dyDescent="0.25">
      <c r="J2110" t="s">
        <v>5735</v>
      </c>
      <c r="K2110" t="s">
        <v>5736</v>
      </c>
    </row>
    <row r="2111" spans="10:11" x14ac:dyDescent="0.25">
      <c r="J2111" t="s">
        <v>5737</v>
      </c>
      <c r="K2111" t="s">
        <v>5738</v>
      </c>
    </row>
    <row r="2112" spans="10:11" x14ac:dyDescent="0.25">
      <c r="J2112" t="s">
        <v>5739</v>
      </c>
      <c r="K2112" t="s">
        <v>5740</v>
      </c>
    </row>
    <row r="2113" spans="10:11" x14ac:dyDescent="0.25">
      <c r="J2113" t="s">
        <v>5741</v>
      </c>
      <c r="K2113" t="s">
        <v>5742</v>
      </c>
    </row>
    <row r="2114" spans="10:11" x14ac:dyDescent="0.25">
      <c r="J2114" t="s">
        <v>5743</v>
      </c>
      <c r="K2114" t="s">
        <v>5744</v>
      </c>
    </row>
    <row r="2115" spans="10:11" x14ac:dyDescent="0.25">
      <c r="J2115" t="s">
        <v>5745</v>
      </c>
      <c r="K2115" t="s">
        <v>5746</v>
      </c>
    </row>
    <row r="2116" spans="10:11" x14ac:dyDescent="0.25">
      <c r="J2116" t="s">
        <v>5747</v>
      </c>
      <c r="K2116" t="s">
        <v>5748</v>
      </c>
    </row>
    <row r="2117" spans="10:11" x14ac:dyDescent="0.25">
      <c r="J2117" t="s">
        <v>5749</v>
      </c>
      <c r="K2117" t="s">
        <v>5750</v>
      </c>
    </row>
    <row r="2118" spans="10:11" x14ac:dyDescent="0.25">
      <c r="J2118" t="s">
        <v>5751</v>
      </c>
      <c r="K2118" t="s">
        <v>5752</v>
      </c>
    </row>
    <row r="2119" spans="10:11" x14ac:dyDescent="0.25">
      <c r="J2119" t="s">
        <v>5753</v>
      </c>
      <c r="K2119" t="s">
        <v>5754</v>
      </c>
    </row>
    <row r="2120" spans="10:11" x14ac:dyDescent="0.25">
      <c r="J2120" t="s">
        <v>5755</v>
      </c>
      <c r="K2120" t="s">
        <v>5756</v>
      </c>
    </row>
    <row r="2121" spans="10:11" x14ac:dyDescent="0.25">
      <c r="J2121" t="s">
        <v>5757</v>
      </c>
      <c r="K2121" t="s">
        <v>5758</v>
      </c>
    </row>
    <row r="2122" spans="10:11" x14ac:dyDescent="0.25">
      <c r="J2122" t="s">
        <v>5759</v>
      </c>
      <c r="K2122" t="s">
        <v>5760</v>
      </c>
    </row>
    <row r="2123" spans="10:11" x14ac:dyDescent="0.25">
      <c r="J2123" t="s">
        <v>5761</v>
      </c>
      <c r="K2123" t="s">
        <v>5762</v>
      </c>
    </row>
    <row r="2124" spans="10:11" x14ac:dyDescent="0.25">
      <c r="J2124" t="s">
        <v>5763</v>
      </c>
      <c r="K2124" t="s">
        <v>5764</v>
      </c>
    </row>
    <row r="2125" spans="10:11" x14ac:dyDescent="0.25">
      <c r="J2125" t="s">
        <v>5765</v>
      </c>
      <c r="K2125" t="s">
        <v>5766</v>
      </c>
    </row>
    <row r="2126" spans="10:11" x14ac:dyDescent="0.25">
      <c r="J2126" t="s">
        <v>5767</v>
      </c>
      <c r="K2126" t="s">
        <v>5768</v>
      </c>
    </row>
    <row r="2127" spans="10:11" x14ac:dyDescent="0.25">
      <c r="J2127" t="s">
        <v>5769</v>
      </c>
      <c r="K2127" t="s">
        <v>5770</v>
      </c>
    </row>
    <row r="2128" spans="10:11" x14ac:dyDescent="0.25">
      <c r="J2128" t="s">
        <v>5771</v>
      </c>
      <c r="K2128" t="s">
        <v>5772</v>
      </c>
    </row>
    <row r="2129" spans="10:11" x14ac:dyDescent="0.25">
      <c r="J2129" t="s">
        <v>5773</v>
      </c>
      <c r="K2129" t="s">
        <v>5774</v>
      </c>
    </row>
    <row r="2130" spans="10:11" x14ac:dyDescent="0.25">
      <c r="J2130" t="s">
        <v>5775</v>
      </c>
      <c r="K2130" t="s">
        <v>5776</v>
      </c>
    </row>
    <row r="2131" spans="10:11" x14ac:dyDescent="0.25">
      <c r="J2131" t="s">
        <v>5777</v>
      </c>
      <c r="K2131" t="s">
        <v>5778</v>
      </c>
    </row>
    <row r="2132" spans="10:11" x14ac:dyDescent="0.25">
      <c r="J2132" t="s">
        <v>5779</v>
      </c>
      <c r="K2132" t="s">
        <v>5780</v>
      </c>
    </row>
    <row r="2133" spans="10:11" x14ac:dyDescent="0.25">
      <c r="J2133" t="s">
        <v>5781</v>
      </c>
      <c r="K2133" t="s">
        <v>5782</v>
      </c>
    </row>
    <row r="2134" spans="10:11" x14ac:dyDescent="0.25">
      <c r="J2134" t="s">
        <v>5783</v>
      </c>
      <c r="K2134" t="s">
        <v>5784</v>
      </c>
    </row>
    <row r="2135" spans="10:11" x14ac:dyDescent="0.25">
      <c r="J2135" t="s">
        <v>5785</v>
      </c>
      <c r="K2135" t="s">
        <v>5786</v>
      </c>
    </row>
    <row r="2136" spans="10:11" x14ac:dyDescent="0.25">
      <c r="J2136" t="s">
        <v>5787</v>
      </c>
      <c r="K2136" t="s">
        <v>5788</v>
      </c>
    </row>
    <row r="2137" spans="10:11" x14ac:dyDescent="0.25">
      <c r="J2137" t="s">
        <v>5789</v>
      </c>
      <c r="K2137" t="s">
        <v>5790</v>
      </c>
    </row>
    <row r="2138" spans="10:11" x14ac:dyDescent="0.25">
      <c r="J2138" t="s">
        <v>5791</v>
      </c>
      <c r="K2138" t="s">
        <v>5792</v>
      </c>
    </row>
    <row r="2139" spans="10:11" x14ac:dyDescent="0.25">
      <c r="J2139" t="s">
        <v>5793</v>
      </c>
      <c r="K2139" t="s">
        <v>5794</v>
      </c>
    </row>
    <row r="2140" spans="10:11" x14ac:dyDescent="0.25">
      <c r="J2140" t="s">
        <v>5795</v>
      </c>
      <c r="K2140" t="s">
        <v>5796</v>
      </c>
    </row>
    <row r="2141" spans="10:11" x14ac:dyDescent="0.25">
      <c r="J2141" t="s">
        <v>5797</v>
      </c>
      <c r="K2141" t="s">
        <v>5798</v>
      </c>
    </row>
    <row r="2142" spans="10:11" x14ac:dyDescent="0.25">
      <c r="J2142" t="s">
        <v>5799</v>
      </c>
      <c r="K2142" t="s">
        <v>5800</v>
      </c>
    </row>
    <row r="2143" spans="10:11" x14ac:dyDescent="0.25">
      <c r="J2143" t="s">
        <v>5801</v>
      </c>
      <c r="K2143" t="s">
        <v>5802</v>
      </c>
    </row>
    <row r="2144" spans="10:11" x14ac:dyDescent="0.25">
      <c r="J2144" t="s">
        <v>5803</v>
      </c>
      <c r="K2144" t="s">
        <v>5804</v>
      </c>
    </row>
    <row r="2145" spans="10:11" x14ac:dyDescent="0.25">
      <c r="J2145" t="s">
        <v>5805</v>
      </c>
      <c r="K2145" t="s">
        <v>5806</v>
      </c>
    </row>
    <row r="2146" spans="10:11" x14ac:dyDescent="0.25">
      <c r="J2146" t="s">
        <v>5807</v>
      </c>
      <c r="K2146" t="s">
        <v>5808</v>
      </c>
    </row>
    <row r="2147" spans="10:11" x14ac:dyDescent="0.25">
      <c r="J2147" t="s">
        <v>5809</v>
      </c>
      <c r="K2147" t="s">
        <v>5810</v>
      </c>
    </row>
    <row r="2148" spans="10:11" x14ac:dyDescent="0.25">
      <c r="J2148" t="s">
        <v>5811</v>
      </c>
      <c r="K2148" t="s">
        <v>5812</v>
      </c>
    </row>
    <row r="2149" spans="10:11" x14ac:dyDescent="0.25">
      <c r="J2149" t="s">
        <v>5813</v>
      </c>
      <c r="K2149" t="s">
        <v>5814</v>
      </c>
    </row>
    <row r="2150" spans="10:11" x14ac:dyDescent="0.25">
      <c r="J2150" t="s">
        <v>5815</v>
      </c>
      <c r="K2150" t="s">
        <v>5816</v>
      </c>
    </row>
    <row r="2151" spans="10:11" x14ac:dyDescent="0.25">
      <c r="J2151" t="s">
        <v>5817</v>
      </c>
      <c r="K2151" t="s">
        <v>5818</v>
      </c>
    </row>
    <row r="2152" spans="10:11" x14ac:dyDescent="0.25">
      <c r="J2152" t="s">
        <v>5819</v>
      </c>
      <c r="K2152" t="s">
        <v>5820</v>
      </c>
    </row>
    <row r="2153" spans="10:11" x14ac:dyDescent="0.25">
      <c r="J2153" t="s">
        <v>5821</v>
      </c>
      <c r="K2153" t="s">
        <v>5822</v>
      </c>
    </row>
    <row r="2154" spans="10:11" x14ac:dyDescent="0.25">
      <c r="J2154" t="s">
        <v>5823</v>
      </c>
    </row>
    <row r="2155" spans="10:11" x14ac:dyDescent="0.25">
      <c r="J2155" t="s">
        <v>5824</v>
      </c>
      <c r="K2155" t="s">
        <v>5825</v>
      </c>
    </row>
    <row r="2156" spans="10:11" x14ac:dyDescent="0.25">
      <c r="J2156" t="s">
        <v>5826</v>
      </c>
      <c r="K2156" t="s">
        <v>5827</v>
      </c>
    </row>
    <row r="2157" spans="10:11" x14ac:dyDescent="0.25">
      <c r="J2157" t="s">
        <v>5828</v>
      </c>
      <c r="K2157" t="s">
        <v>5829</v>
      </c>
    </row>
    <row r="2158" spans="10:11" x14ac:dyDescent="0.25">
      <c r="J2158" t="s">
        <v>5830</v>
      </c>
      <c r="K2158" t="s">
        <v>5831</v>
      </c>
    </row>
    <row r="2159" spans="10:11" x14ac:dyDescent="0.25">
      <c r="J2159" t="s">
        <v>5832</v>
      </c>
      <c r="K2159" t="s">
        <v>5833</v>
      </c>
    </row>
    <row r="2160" spans="10:11" x14ac:dyDescent="0.25">
      <c r="J2160" t="s">
        <v>5834</v>
      </c>
      <c r="K2160" t="s">
        <v>5835</v>
      </c>
    </row>
    <row r="2161" spans="10:11" x14ac:dyDescent="0.25">
      <c r="J2161" t="s">
        <v>5836</v>
      </c>
      <c r="K2161" t="s">
        <v>5837</v>
      </c>
    </row>
    <row r="2162" spans="10:11" x14ac:dyDescent="0.25">
      <c r="J2162" t="s">
        <v>5838</v>
      </c>
      <c r="K2162" t="s">
        <v>5839</v>
      </c>
    </row>
    <row r="2163" spans="10:11" x14ac:dyDescent="0.25">
      <c r="J2163" t="s">
        <v>5840</v>
      </c>
      <c r="K2163" t="s">
        <v>5841</v>
      </c>
    </row>
    <row r="2164" spans="10:11" x14ac:dyDescent="0.25">
      <c r="J2164" t="s">
        <v>5842</v>
      </c>
      <c r="K2164" t="s">
        <v>5843</v>
      </c>
    </row>
    <row r="2165" spans="10:11" x14ac:dyDescent="0.25">
      <c r="J2165" t="s">
        <v>5844</v>
      </c>
      <c r="K2165" t="s">
        <v>5845</v>
      </c>
    </row>
    <row r="2166" spans="10:11" x14ac:dyDescent="0.25">
      <c r="J2166" t="s">
        <v>5846</v>
      </c>
      <c r="K2166" t="s">
        <v>5847</v>
      </c>
    </row>
    <row r="2167" spans="10:11" x14ac:dyDescent="0.25">
      <c r="J2167" t="s">
        <v>5848</v>
      </c>
      <c r="K2167" t="s">
        <v>5849</v>
      </c>
    </row>
    <row r="2168" spans="10:11" x14ac:dyDescent="0.25">
      <c r="J2168" t="s">
        <v>5850</v>
      </c>
      <c r="K2168" t="s">
        <v>5851</v>
      </c>
    </row>
    <row r="2169" spans="10:11" x14ac:dyDescent="0.25">
      <c r="J2169" t="s">
        <v>5852</v>
      </c>
      <c r="K2169" t="s">
        <v>5851</v>
      </c>
    </row>
    <row r="2170" spans="10:11" x14ac:dyDescent="0.25">
      <c r="J2170" t="s">
        <v>5853</v>
      </c>
      <c r="K2170" t="s">
        <v>5854</v>
      </c>
    </row>
    <row r="2171" spans="10:11" x14ac:dyDescent="0.25">
      <c r="J2171" t="s">
        <v>5855</v>
      </c>
      <c r="K2171" t="s">
        <v>5856</v>
      </c>
    </row>
    <row r="2172" spans="10:11" x14ac:dyDescent="0.25">
      <c r="J2172" t="s">
        <v>5857</v>
      </c>
      <c r="K2172" t="s">
        <v>5858</v>
      </c>
    </row>
    <row r="2173" spans="10:11" x14ac:dyDescent="0.25">
      <c r="J2173" t="s">
        <v>5859</v>
      </c>
      <c r="K2173" t="s">
        <v>5860</v>
      </c>
    </row>
    <row r="2174" spans="10:11" x14ac:dyDescent="0.25">
      <c r="J2174" t="s">
        <v>5861</v>
      </c>
      <c r="K2174" t="s">
        <v>5862</v>
      </c>
    </row>
    <row r="2175" spans="10:11" x14ac:dyDescent="0.25">
      <c r="J2175" t="s">
        <v>5863</v>
      </c>
      <c r="K2175" t="s">
        <v>5864</v>
      </c>
    </row>
    <row r="2176" spans="10:11" x14ac:dyDescent="0.25">
      <c r="J2176" t="s">
        <v>5865</v>
      </c>
      <c r="K2176" t="s">
        <v>5866</v>
      </c>
    </row>
    <row r="2177" spans="10:11" x14ac:dyDescent="0.25">
      <c r="J2177" t="s">
        <v>5867</v>
      </c>
      <c r="K2177" t="s">
        <v>5868</v>
      </c>
    </row>
    <row r="2178" spans="10:11" x14ac:dyDescent="0.25">
      <c r="J2178" t="s">
        <v>5869</v>
      </c>
      <c r="K2178" t="s">
        <v>5870</v>
      </c>
    </row>
    <row r="2179" spans="10:11" x14ac:dyDescent="0.25">
      <c r="J2179" t="s">
        <v>5871</v>
      </c>
      <c r="K2179" t="s">
        <v>5872</v>
      </c>
    </row>
    <row r="2180" spans="10:11" x14ac:dyDescent="0.25">
      <c r="J2180" t="s">
        <v>5873</v>
      </c>
      <c r="K2180" t="s">
        <v>5874</v>
      </c>
    </row>
    <row r="2181" spans="10:11" x14ac:dyDescent="0.25">
      <c r="J2181" t="s">
        <v>5875</v>
      </c>
      <c r="K2181" t="s">
        <v>5876</v>
      </c>
    </row>
    <row r="2182" spans="10:11" x14ac:dyDescent="0.25">
      <c r="J2182" t="s">
        <v>5877</v>
      </c>
      <c r="K2182" t="s">
        <v>5878</v>
      </c>
    </row>
    <row r="2183" spans="10:11" x14ac:dyDescent="0.25">
      <c r="J2183" t="s">
        <v>5879</v>
      </c>
      <c r="K2183" t="s">
        <v>5880</v>
      </c>
    </row>
    <row r="2184" spans="10:11" x14ac:dyDescent="0.25">
      <c r="J2184" t="s">
        <v>5881</v>
      </c>
      <c r="K2184" t="s">
        <v>5882</v>
      </c>
    </row>
    <row r="2185" spans="10:11" x14ac:dyDescent="0.25">
      <c r="J2185" t="s">
        <v>5883</v>
      </c>
      <c r="K2185" t="s">
        <v>5884</v>
      </c>
    </row>
    <row r="2186" spans="10:11" x14ac:dyDescent="0.25">
      <c r="J2186" t="s">
        <v>5885</v>
      </c>
      <c r="K2186" t="s">
        <v>5886</v>
      </c>
    </row>
    <row r="2187" spans="10:11" x14ac:dyDescent="0.25">
      <c r="J2187" t="s">
        <v>5887</v>
      </c>
      <c r="K2187" t="s">
        <v>5888</v>
      </c>
    </row>
    <row r="2188" spans="10:11" x14ac:dyDescent="0.25">
      <c r="J2188" t="s">
        <v>5889</v>
      </c>
      <c r="K2188" t="s">
        <v>5890</v>
      </c>
    </row>
    <row r="2189" spans="10:11" x14ac:dyDescent="0.25">
      <c r="J2189" t="s">
        <v>5891</v>
      </c>
      <c r="K2189" t="s">
        <v>5892</v>
      </c>
    </row>
    <row r="2190" spans="10:11" x14ac:dyDescent="0.25">
      <c r="J2190" t="s">
        <v>5893</v>
      </c>
      <c r="K2190" t="s">
        <v>5894</v>
      </c>
    </row>
    <row r="2191" spans="10:11" x14ac:dyDescent="0.25">
      <c r="J2191" t="s">
        <v>5895</v>
      </c>
      <c r="K2191" t="s">
        <v>5896</v>
      </c>
    </row>
    <row r="2192" spans="10:11" x14ac:dyDescent="0.25">
      <c r="J2192" t="s">
        <v>5897</v>
      </c>
      <c r="K2192" t="s">
        <v>5898</v>
      </c>
    </row>
    <row r="2193" spans="10:11" x14ac:dyDescent="0.25">
      <c r="J2193" t="s">
        <v>5899</v>
      </c>
      <c r="K2193" t="s">
        <v>5900</v>
      </c>
    </row>
    <row r="2194" spans="10:11" x14ac:dyDescent="0.25">
      <c r="J2194" t="s">
        <v>5901</v>
      </c>
      <c r="K2194" t="s">
        <v>5902</v>
      </c>
    </row>
    <row r="2195" spans="10:11" x14ac:dyDescent="0.25">
      <c r="J2195" t="s">
        <v>5903</v>
      </c>
      <c r="K2195" t="s">
        <v>5904</v>
      </c>
    </row>
    <row r="2196" spans="10:11" x14ac:dyDescent="0.25">
      <c r="J2196" t="s">
        <v>5905</v>
      </c>
      <c r="K2196" t="s">
        <v>5906</v>
      </c>
    </row>
    <row r="2197" spans="10:11" x14ac:dyDescent="0.25">
      <c r="J2197" t="s">
        <v>5907</v>
      </c>
      <c r="K2197" t="s">
        <v>5908</v>
      </c>
    </row>
    <row r="2198" spans="10:11" x14ac:dyDescent="0.25">
      <c r="J2198" t="s">
        <v>5909</v>
      </c>
      <c r="K2198" t="s">
        <v>5910</v>
      </c>
    </row>
    <row r="2199" spans="10:11" x14ac:dyDescent="0.25">
      <c r="J2199" t="s">
        <v>5911</v>
      </c>
      <c r="K2199" t="s">
        <v>5912</v>
      </c>
    </row>
    <row r="2200" spans="10:11" x14ac:dyDescent="0.25">
      <c r="J2200" t="s">
        <v>5913</v>
      </c>
      <c r="K2200" t="s">
        <v>5914</v>
      </c>
    </row>
    <row r="2201" spans="10:11" x14ac:dyDescent="0.25">
      <c r="J2201" t="s">
        <v>5915</v>
      </c>
      <c r="K2201" t="s">
        <v>5916</v>
      </c>
    </row>
    <row r="2202" spans="10:11" x14ac:dyDescent="0.25">
      <c r="J2202" t="s">
        <v>5917</v>
      </c>
      <c r="K2202" t="s">
        <v>5918</v>
      </c>
    </row>
    <row r="2203" spans="10:11" x14ac:dyDescent="0.25">
      <c r="J2203" t="s">
        <v>5919</v>
      </c>
      <c r="K2203" t="s">
        <v>5920</v>
      </c>
    </row>
    <row r="2204" spans="10:11" x14ac:dyDescent="0.25">
      <c r="J2204" t="s">
        <v>5921</v>
      </c>
      <c r="K2204" t="s">
        <v>5922</v>
      </c>
    </row>
    <row r="2205" spans="10:11" x14ac:dyDescent="0.25">
      <c r="J2205" t="s">
        <v>5923</v>
      </c>
      <c r="K2205" t="s">
        <v>5924</v>
      </c>
    </row>
    <row r="2206" spans="10:11" x14ac:dyDescent="0.25">
      <c r="J2206" t="s">
        <v>5925</v>
      </c>
      <c r="K2206" t="s">
        <v>5926</v>
      </c>
    </row>
    <row r="2207" spans="10:11" x14ac:dyDescent="0.25">
      <c r="J2207" t="s">
        <v>5927</v>
      </c>
      <c r="K2207" t="s">
        <v>5928</v>
      </c>
    </row>
    <row r="2208" spans="10:11" x14ac:dyDescent="0.25">
      <c r="J2208" t="s">
        <v>5929</v>
      </c>
      <c r="K2208" t="s">
        <v>5930</v>
      </c>
    </row>
    <row r="2209" spans="10:11" x14ac:dyDescent="0.25">
      <c r="J2209" t="s">
        <v>5931</v>
      </c>
      <c r="K2209" t="s">
        <v>5932</v>
      </c>
    </row>
    <row r="2210" spans="10:11" x14ac:dyDescent="0.25">
      <c r="J2210" t="s">
        <v>5933</v>
      </c>
      <c r="K2210" t="s">
        <v>5934</v>
      </c>
    </row>
    <row r="2211" spans="10:11" x14ac:dyDescent="0.25">
      <c r="J2211" t="s">
        <v>5935</v>
      </c>
      <c r="K2211" t="s">
        <v>5936</v>
      </c>
    </row>
    <row r="2212" spans="10:11" x14ac:dyDescent="0.25">
      <c r="J2212" t="s">
        <v>5937</v>
      </c>
      <c r="K2212" t="s">
        <v>5938</v>
      </c>
    </row>
    <row r="2213" spans="10:11" x14ac:dyDescent="0.25">
      <c r="J2213" t="s">
        <v>5939</v>
      </c>
      <c r="K2213" t="s">
        <v>5940</v>
      </c>
    </row>
    <row r="2214" spans="10:11" x14ac:dyDescent="0.25">
      <c r="J2214" t="s">
        <v>5941</v>
      </c>
      <c r="K2214" t="s">
        <v>5942</v>
      </c>
    </row>
    <row r="2215" spans="10:11" x14ac:dyDescent="0.25">
      <c r="J2215" t="s">
        <v>5943</v>
      </c>
      <c r="K2215" t="s">
        <v>5944</v>
      </c>
    </row>
    <row r="2216" spans="10:11" x14ac:dyDescent="0.25">
      <c r="J2216" t="s">
        <v>5945</v>
      </c>
      <c r="K2216" t="s">
        <v>5946</v>
      </c>
    </row>
    <row r="2217" spans="10:11" x14ac:dyDescent="0.25">
      <c r="J2217" t="s">
        <v>5947</v>
      </c>
      <c r="K2217" t="s">
        <v>5948</v>
      </c>
    </row>
    <row r="2218" spans="10:11" x14ac:dyDescent="0.25">
      <c r="J2218" t="s">
        <v>5949</v>
      </c>
      <c r="K2218" t="s">
        <v>5950</v>
      </c>
    </row>
    <row r="2219" spans="10:11" x14ac:dyDescent="0.25">
      <c r="J2219" t="s">
        <v>5951</v>
      </c>
      <c r="K2219" t="s">
        <v>5952</v>
      </c>
    </row>
    <row r="2220" spans="10:11" x14ac:dyDescent="0.25">
      <c r="J2220" t="s">
        <v>5953</v>
      </c>
      <c r="K2220" t="s">
        <v>5954</v>
      </c>
    </row>
    <row r="2221" spans="10:11" x14ac:dyDescent="0.25">
      <c r="J2221" t="s">
        <v>5955</v>
      </c>
      <c r="K2221" t="s">
        <v>5956</v>
      </c>
    </row>
    <row r="2222" spans="10:11" x14ac:dyDescent="0.25">
      <c r="J2222" t="s">
        <v>5957</v>
      </c>
      <c r="K2222" t="s">
        <v>5958</v>
      </c>
    </row>
    <row r="2223" spans="10:11" x14ac:dyDescent="0.25">
      <c r="J2223" t="s">
        <v>5959</v>
      </c>
      <c r="K2223" t="s">
        <v>5960</v>
      </c>
    </row>
    <row r="2224" spans="10:11" x14ac:dyDescent="0.25">
      <c r="J2224" t="s">
        <v>5961</v>
      </c>
      <c r="K2224" t="s">
        <v>5962</v>
      </c>
    </row>
    <row r="2225" spans="10:11" x14ac:dyDescent="0.25">
      <c r="J2225" t="s">
        <v>5963</v>
      </c>
      <c r="K2225" t="s">
        <v>5964</v>
      </c>
    </row>
    <row r="2226" spans="10:11" x14ac:dyDescent="0.25">
      <c r="J2226" t="s">
        <v>5965</v>
      </c>
      <c r="K2226" t="s">
        <v>5966</v>
      </c>
    </row>
    <row r="2227" spans="10:11" x14ac:dyDescent="0.25">
      <c r="J2227" t="s">
        <v>5967</v>
      </c>
      <c r="K2227" t="s">
        <v>5968</v>
      </c>
    </row>
    <row r="2228" spans="10:11" x14ac:dyDescent="0.25">
      <c r="J2228" t="s">
        <v>5969</v>
      </c>
      <c r="K2228" t="s">
        <v>5970</v>
      </c>
    </row>
    <row r="2229" spans="10:11" x14ac:dyDescent="0.25">
      <c r="J2229" t="s">
        <v>5971</v>
      </c>
      <c r="K2229" t="s">
        <v>5972</v>
      </c>
    </row>
    <row r="2230" spans="10:11" x14ac:dyDescent="0.25">
      <c r="J2230" t="s">
        <v>5973</v>
      </c>
      <c r="K2230" t="s">
        <v>5974</v>
      </c>
    </row>
    <row r="2231" spans="10:11" x14ac:dyDescent="0.25">
      <c r="J2231" t="s">
        <v>5975</v>
      </c>
      <c r="K2231" t="s">
        <v>5976</v>
      </c>
    </row>
    <row r="2232" spans="10:11" x14ac:dyDescent="0.25">
      <c r="J2232" t="s">
        <v>5977</v>
      </c>
      <c r="K2232" t="s">
        <v>5978</v>
      </c>
    </row>
    <row r="2233" spans="10:11" x14ac:dyDescent="0.25">
      <c r="J2233" t="s">
        <v>5979</v>
      </c>
      <c r="K2233" t="s">
        <v>5980</v>
      </c>
    </row>
    <row r="2234" spans="10:11" x14ac:dyDescent="0.25">
      <c r="J2234" t="s">
        <v>5981</v>
      </c>
      <c r="K2234" t="s">
        <v>5982</v>
      </c>
    </row>
    <row r="2235" spans="10:11" x14ac:dyDescent="0.25">
      <c r="J2235" t="s">
        <v>5983</v>
      </c>
      <c r="K2235" t="s">
        <v>5984</v>
      </c>
    </row>
    <row r="2236" spans="10:11" x14ac:dyDescent="0.25">
      <c r="J2236" t="s">
        <v>5985</v>
      </c>
      <c r="K2236" t="s">
        <v>5986</v>
      </c>
    </row>
    <row r="2237" spans="10:11" x14ac:dyDescent="0.25">
      <c r="J2237" t="s">
        <v>5987</v>
      </c>
      <c r="K2237" t="s">
        <v>5988</v>
      </c>
    </row>
    <row r="2238" spans="10:11" x14ac:dyDescent="0.25">
      <c r="J2238" t="s">
        <v>5989</v>
      </c>
      <c r="K2238" t="s">
        <v>5990</v>
      </c>
    </row>
    <row r="2239" spans="10:11" x14ac:dyDescent="0.25">
      <c r="J2239" t="s">
        <v>5991</v>
      </c>
      <c r="K2239" t="s">
        <v>5992</v>
      </c>
    </row>
    <row r="2240" spans="10:11" x14ac:dyDescent="0.25">
      <c r="J2240" t="s">
        <v>5993</v>
      </c>
      <c r="K2240" t="s">
        <v>5994</v>
      </c>
    </row>
    <row r="2241" spans="10:11" x14ac:dyDescent="0.25">
      <c r="J2241" t="s">
        <v>5995</v>
      </c>
      <c r="K2241" t="s">
        <v>5996</v>
      </c>
    </row>
    <row r="2242" spans="10:11" x14ac:dyDescent="0.25">
      <c r="J2242" t="s">
        <v>5997</v>
      </c>
      <c r="K2242" t="s">
        <v>5998</v>
      </c>
    </row>
    <row r="2243" spans="10:11" x14ac:dyDescent="0.25">
      <c r="J2243" t="s">
        <v>5999</v>
      </c>
      <c r="K2243" t="s">
        <v>6000</v>
      </c>
    </row>
    <row r="2244" spans="10:11" x14ac:dyDescent="0.25">
      <c r="J2244" t="s">
        <v>6001</v>
      </c>
      <c r="K2244" t="s">
        <v>6002</v>
      </c>
    </row>
    <row r="2245" spans="10:11" x14ac:dyDescent="0.25">
      <c r="J2245" t="s">
        <v>6003</v>
      </c>
      <c r="K2245" t="s">
        <v>6004</v>
      </c>
    </row>
    <row r="2246" spans="10:11" x14ac:dyDescent="0.25">
      <c r="J2246" t="s">
        <v>6005</v>
      </c>
      <c r="K2246" t="s">
        <v>6006</v>
      </c>
    </row>
    <row r="2247" spans="10:11" x14ac:dyDescent="0.25">
      <c r="J2247" t="s">
        <v>6007</v>
      </c>
      <c r="K2247" t="s">
        <v>6008</v>
      </c>
    </row>
    <row r="2248" spans="10:11" x14ac:dyDescent="0.25">
      <c r="J2248" t="s">
        <v>6009</v>
      </c>
      <c r="K2248" t="s">
        <v>6010</v>
      </c>
    </row>
    <row r="2249" spans="10:11" x14ac:dyDescent="0.25">
      <c r="J2249" t="s">
        <v>6011</v>
      </c>
      <c r="K2249" t="s">
        <v>6012</v>
      </c>
    </row>
    <row r="2250" spans="10:11" x14ac:dyDescent="0.25">
      <c r="J2250" t="s">
        <v>6013</v>
      </c>
      <c r="K2250" t="s">
        <v>6014</v>
      </c>
    </row>
    <row r="2251" spans="10:11" x14ac:dyDescent="0.25">
      <c r="J2251" t="s">
        <v>6015</v>
      </c>
      <c r="K2251" t="s">
        <v>6016</v>
      </c>
    </row>
    <row r="2252" spans="10:11" x14ac:dyDescent="0.25">
      <c r="J2252" t="s">
        <v>6017</v>
      </c>
      <c r="K2252" t="s">
        <v>6018</v>
      </c>
    </row>
    <row r="2253" spans="10:11" x14ac:dyDescent="0.25">
      <c r="J2253" t="s">
        <v>6019</v>
      </c>
      <c r="K2253" t="s">
        <v>6020</v>
      </c>
    </row>
    <row r="2254" spans="10:11" x14ac:dyDescent="0.25">
      <c r="J2254" t="s">
        <v>6021</v>
      </c>
      <c r="K2254" t="s">
        <v>6022</v>
      </c>
    </row>
    <row r="2255" spans="10:11" x14ac:dyDescent="0.25">
      <c r="J2255" t="s">
        <v>6023</v>
      </c>
      <c r="K2255" t="s">
        <v>6024</v>
      </c>
    </row>
    <row r="2256" spans="10:11" x14ac:dyDescent="0.25">
      <c r="J2256" t="s">
        <v>6025</v>
      </c>
      <c r="K2256" t="s">
        <v>5754</v>
      </c>
    </row>
    <row r="2257" spans="10:11" x14ac:dyDescent="0.25">
      <c r="J2257" t="s">
        <v>6026</v>
      </c>
      <c r="K2257" t="s">
        <v>5794</v>
      </c>
    </row>
    <row r="2258" spans="10:11" x14ac:dyDescent="0.25">
      <c r="J2258" t="s">
        <v>6027</v>
      </c>
      <c r="K2258" t="s">
        <v>6028</v>
      </c>
    </row>
    <row r="2259" spans="10:11" x14ac:dyDescent="0.25">
      <c r="J2259" t="s">
        <v>6029</v>
      </c>
      <c r="K2259" t="s">
        <v>6030</v>
      </c>
    </row>
    <row r="2260" spans="10:11" x14ac:dyDescent="0.25">
      <c r="J2260" t="s">
        <v>6031</v>
      </c>
      <c r="K2260" t="s">
        <v>6032</v>
      </c>
    </row>
    <row r="2261" spans="10:11" x14ac:dyDescent="0.25">
      <c r="J2261" t="s">
        <v>6033</v>
      </c>
      <c r="K2261" t="s">
        <v>6034</v>
      </c>
    </row>
    <row r="2262" spans="10:11" x14ac:dyDescent="0.25">
      <c r="J2262" t="s">
        <v>6035</v>
      </c>
      <c r="K2262" t="s">
        <v>6036</v>
      </c>
    </row>
    <row r="2263" spans="10:11" x14ac:dyDescent="0.25">
      <c r="J2263" t="s">
        <v>6037</v>
      </c>
      <c r="K2263" t="s">
        <v>6038</v>
      </c>
    </row>
    <row r="2264" spans="10:11" x14ac:dyDescent="0.25">
      <c r="J2264" t="s">
        <v>6039</v>
      </c>
      <c r="K2264" t="s">
        <v>5708</v>
      </c>
    </row>
    <row r="2265" spans="10:11" x14ac:dyDescent="0.25">
      <c r="J2265" t="s">
        <v>6040</v>
      </c>
      <c r="K2265" t="s">
        <v>6041</v>
      </c>
    </row>
    <row r="2266" spans="10:11" x14ac:dyDescent="0.25">
      <c r="J2266" t="s">
        <v>6042</v>
      </c>
      <c r="K2266" t="s">
        <v>6043</v>
      </c>
    </row>
    <row r="2267" spans="10:11" x14ac:dyDescent="0.25">
      <c r="J2267" t="s">
        <v>6044</v>
      </c>
    </row>
    <row r="2268" spans="10:11" x14ac:dyDescent="0.25">
      <c r="J2268" t="s">
        <v>6045</v>
      </c>
      <c r="K2268" t="s">
        <v>6046</v>
      </c>
    </row>
    <row r="2269" spans="10:11" x14ac:dyDescent="0.25">
      <c r="J2269" t="s">
        <v>6047</v>
      </c>
      <c r="K2269" t="s">
        <v>6048</v>
      </c>
    </row>
    <row r="2270" spans="10:11" x14ac:dyDescent="0.25">
      <c r="J2270" t="s">
        <v>6049</v>
      </c>
      <c r="K2270" t="s">
        <v>6050</v>
      </c>
    </row>
    <row r="2271" spans="10:11" x14ac:dyDescent="0.25">
      <c r="J2271" t="s">
        <v>6051</v>
      </c>
      <c r="K2271" t="s">
        <v>6052</v>
      </c>
    </row>
    <row r="2272" spans="10:11" x14ac:dyDescent="0.25">
      <c r="J2272" t="s">
        <v>6053</v>
      </c>
      <c r="K2272" t="s">
        <v>6054</v>
      </c>
    </row>
    <row r="2273" spans="10:11" x14ac:dyDescent="0.25">
      <c r="J2273" t="s">
        <v>6055</v>
      </c>
      <c r="K2273" t="s">
        <v>6056</v>
      </c>
    </row>
    <row r="2274" spans="10:11" x14ac:dyDescent="0.25">
      <c r="J2274" t="s">
        <v>6057</v>
      </c>
      <c r="K2274" t="s">
        <v>6058</v>
      </c>
    </row>
    <row r="2275" spans="10:11" x14ac:dyDescent="0.25">
      <c r="J2275" t="s">
        <v>6059</v>
      </c>
      <c r="K2275" t="s">
        <v>6060</v>
      </c>
    </row>
    <row r="2276" spans="10:11" x14ac:dyDescent="0.25">
      <c r="J2276" t="s">
        <v>6061</v>
      </c>
      <c r="K2276" t="s">
        <v>6062</v>
      </c>
    </row>
    <row r="2277" spans="10:11" x14ac:dyDescent="0.25">
      <c r="J2277" t="s">
        <v>6063</v>
      </c>
      <c r="K2277" t="s">
        <v>6064</v>
      </c>
    </row>
    <row r="2278" spans="10:11" x14ac:dyDescent="0.25">
      <c r="J2278" t="s">
        <v>6065</v>
      </c>
      <c r="K2278" t="s">
        <v>6066</v>
      </c>
    </row>
    <row r="2279" spans="10:11" x14ac:dyDescent="0.25">
      <c r="J2279" t="s">
        <v>6067</v>
      </c>
      <c r="K2279" t="s">
        <v>6068</v>
      </c>
    </row>
    <row r="2280" spans="10:11" x14ac:dyDescent="0.25">
      <c r="J2280" t="s">
        <v>6069</v>
      </c>
      <c r="K2280" t="s">
        <v>6070</v>
      </c>
    </row>
    <row r="2281" spans="10:11" x14ac:dyDescent="0.25">
      <c r="J2281" t="s">
        <v>6071</v>
      </c>
      <c r="K2281" t="s">
        <v>6072</v>
      </c>
    </row>
    <row r="2282" spans="10:11" x14ac:dyDescent="0.25">
      <c r="J2282" t="s">
        <v>6073</v>
      </c>
      <c r="K2282" t="s">
        <v>6074</v>
      </c>
    </row>
    <row r="2283" spans="10:11" x14ac:dyDescent="0.25">
      <c r="J2283" t="s">
        <v>6075</v>
      </c>
      <c r="K2283" t="s">
        <v>6076</v>
      </c>
    </row>
    <row r="2284" spans="10:11" x14ac:dyDescent="0.25">
      <c r="J2284" t="s">
        <v>6077</v>
      </c>
      <c r="K2284" t="s">
        <v>6078</v>
      </c>
    </row>
    <row r="2285" spans="10:11" x14ac:dyDescent="0.25">
      <c r="J2285" t="s">
        <v>6079</v>
      </c>
      <c r="K2285" t="s">
        <v>6080</v>
      </c>
    </row>
    <row r="2286" spans="10:11" x14ac:dyDescent="0.25">
      <c r="J2286" t="s">
        <v>6081</v>
      </c>
      <c r="K2286" t="s">
        <v>6082</v>
      </c>
    </row>
    <row r="2287" spans="10:11" x14ac:dyDescent="0.25">
      <c r="J2287" t="s">
        <v>6083</v>
      </c>
      <c r="K2287" t="s">
        <v>6084</v>
      </c>
    </row>
    <row r="2288" spans="10:11" x14ac:dyDescent="0.25">
      <c r="J2288" t="s">
        <v>6085</v>
      </c>
      <c r="K2288" t="s">
        <v>6086</v>
      </c>
    </row>
    <row r="2289" spans="10:11" x14ac:dyDescent="0.25">
      <c r="J2289" t="s">
        <v>6087</v>
      </c>
      <c r="K2289" t="s">
        <v>6088</v>
      </c>
    </row>
    <row r="2290" spans="10:11" x14ac:dyDescent="0.25">
      <c r="J2290" t="s">
        <v>6089</v>
      </c>
      <c r="K2290" t="s">
        <v>6090</v>
      </c>
    </row>
    <row r="2291" spans="10:11" x14ac:dyDescent="0.25">
      <c r="J2291" t="s">
        <v>6091</v>
      </c>
      <c r="K2291" t="s">
        <v>6092</v>
      </c>
    </row>
    <row r="2292" spans="10:11" x14ac:dyDescent="0.25">
      <c r="J2292" t="s">
        <v>6093</v>
      </c>
      <c r="K2292" t="s">
        <v>6094</v>
      </c>
    </row>
    <row r="2293" spans="10:11" x14ac:dyDescent="0.25">
      <c r="J2293" t="s">
        <v>6095</v>
      </c>
      <c r="K2293" t="s">
        <v>6096</v>
      </c>
    </row>
    <row r="2294" spans="10:11" x14ac:dyDescent="0.25">
      <c r="J2294" t="s">
        <v>6097</v>
      </c>
      <c r="K2294" t="s">
        <v>6098</v>
      </c>
    </row>
    <row r="2295" spans="10:11" x14ac:dyDescent="0.25">
      <c r="J2295" t="s">
        <v>6099</v>
      </c>
      <c r="K2295" t="s">
        <v>6100</v>
      </c>
    </row>
    <row r="2296" spans="10:11" x14ac:dyDescent="0.25">
      <c r="J2296" t="s">
        <v>6101</v>
      </c>
      <c r="K2296" t="s">
        <v>6102</v>
      </c>
    </row>
    <row r="2297" spans="10:11" x14ac:dyDescent="0.25">
      <c r="J2297" t="s">
        <v>6103</v>
      </c>
      <c r="K2297" t="s">
        <v>6104</v>
      </c>
    </row>
    <row r="2298" spans="10:11" x14ac:dyDescent="0.25">
      <c r="J2298" t="s">
        <v>6105</v>
      </c>
      <c r="K2298" t="s">
        <v>6106</v>
      </c>
    </row>
    <row r="2299" spans="10:11" x14ac:dyDescent="0.25">
      <c r="J2299" t="s">
        <v>6107</v>
      </c>
      <c r="K2299" t="s">
        <v>6108</v>
      </c>
    </row>
    <row r="2300" spans="10:11" x14ac:dyDescent="0.25">
      <c r="J2300" t="s">
        <v>6109</v>
      </c>
    </row>
    <row r="2301" spans="10:11" x14ac:dyDescent="0.25">
      <c r="J2301" t="s">
        <v>6110</v>
      </c>
      <c r="K2301" t="s">
        <v>6111</v>
      </c>
    </row>
    <row r="2302" spans="10:11" x14ac:dyDescent="0.25">
      <c r="J2302" t="s">
        <v>6112</v>
      </c>
      <c r="K2302" t="s">
        <v>6113</v>
      </c>
    </row>
    <row r="2303" spans="10:11" x14ac:dyDescent="0.25">
      <c r="J2303" t="s">
        <v>6114</v>
      </c>
      <c r="K2303" t="s">
        <v>6115</v>
      </c>
    </row>
    <row r="2304" spans="10:11" x14ac:dyDescent="0.25">
      <c r="J2304" t="s">
        <v>6116</v>
      </c>
      <c r="K2304" t="s">
        <v>6117</v>
      </c>
    </row>
    <row r="2305" spans="10:11" x14ac:dyDescent="0.25">
      <c r="J2305" t="s">
        <v>6118</v>
      </c>
      <c r="K2305" t="s">
        <v>6119</v>
      </c>
    </row>
    <row r="2306" spans="10:11" x14ac:dyDescent="0.25">
      <c r="J2306" t="s">
        <v>6120</v>
      </c>
      <c r="K2306" t="s">
        <v>6121</v>
      </c>
    </row>
    <row r="2307" spans="10:11" x14ac:dyDescent="0.25">
      <c r="J2307" t="s">
        <v>6122</v>
      </c>
      <c r="K2307" t="s">
        <v>6123</v>
      </c>
    </row>
    <row r="2308" spans="10:11" x14ac:dyDescent="0.25">
      <c r="J2308" t="s">
        <v>6124</v>
      </c>
      <c r="K2308" t="s">
        <v>6125</v>
      </c>
    </row>
    <row r="2309" spans="10:11" x14ac:dyDescent="0.25">
      <c r="J2309" t="s">
        <v>6126</v>
      </c>
      <c r="K2309" t="s">
        <v>6127</v>
      </c>
    </row>
    <row r="2310" spans="10:11" x14ac:dyDescent="0.25">
      <c r="J2310" t="s">
        <v>6128</v>
      </c>
      <c r="K2310" t="s">
        <v>6129</v>
      </c>
    </row>
    <row r="2311" spans="10:11" x14ac:dyDescent="0.25">
      <c r="J2311" t="s">
        <v>6130</v>
      </c>
      <c r="K2311" t="s">
        <v>6131</v>
      </c>
    </row>
    <row r="2312" spans="10:11" x14ac:dyDescent="0.25">
      <c r="J2312" t="s">
        <v>6132</v>
      </c>
      <c r="K2312" t="s">
        <v>6133</v>
      </c>
    </row>
    <row r="2313" spans="10:11" x14ac:dyDescent="0.25">
      <c r="J2313" t="s">
        <v>6134</v>
      </c>
      <c r="K2313" t="s">
        <v>6135</v>
      </c>
    </row>
    <row r="2314" spans="10:11" x14ac:dyDescent="0.25">
      <c r="J2314" t="s">
        <v>6136</v>
      </c>
      <c r="K2314" t="s">
        <v>6137</v>
      </c>
    </row>
    <row r="2315" spans="10:11" x14ac:dyDescent="0.25">
      <c r="J2315" t="s">
        <v>6138</v>
      </c>
      <c r="K2315" t="s">
        <v>6139</v>
      </c>
    </row>
    <row r="2316" spans="10:11" x14ac:dyDescent="0.25">
      <c r="J2316" t="s">
        <v>6140</v>
      </c>
      <c r="K2316" t="s">
        <v>6141</v>
      </c>
    </row>
    <row r="2317" spans="10:11" x14ac:dyDescent="0.25">
      <c r="J2317" t="s">
        <v>6142</v>
      </c>
      <c r="K2317" t="s">
        <v>6143</v>
      </c>
    </row>
    <row r="2318" spans="10:11" x14ac:dyDescent="0.25">
      <c r="J2318" t="s">
        <v>6144</v>
      </c>
      <c r="K2318" t="s">
        <v>6145</v>
      </c>
    </row>
    <row r="2319" spans="10:11" x14ac:dyDescent="0.25">
      <c r="J2319" t="s">
        <v>6146</v>
      </c>
      <c r="K2319" t="s">
        <v>6147</v>
      </c>
    </row>
    <row r="2320" spans="10:11" x14ac:dyDescent="0.25">
      <c r="J2320" t="s">
        <v>6148</v>
      </c>
      <c r="K2320" t="s">
        <v>6149</v>
      </c>
    </row>
    <row r="2321" spans="10:11" x14ac:dyDescent="0.25">
      <c r="J2321" t="s">
        <v>6150</v>
      </c>
      <c r="K2321" t="s">
        <v>6151</v>
      </c>
    </row>
    <row r="2322" spans="10:11" x14ac:dyDescent="0.25">
      <c r="J2322" t="s">
        <v>6152</v>
      </c>
      <c r="K2322" t="s">
        <v>6153</v>
      </c>
    </row>
    <row r="2323" spans="10:11" x14ac:dyDescent="0.25">
      <c r="J2323" t="s">
        <v>6154</v>
      </c>
      <c r="K2323" t="s">
        <v>6155</v>
      </c>
    </row>
    <row r="2324" spans="10:11" x14ac:dyDescent="0.25">
      <c r="J2324" t="s">
        <v>6156</v>
      </c>
      <c r="K2324" t="s">
        <v>6157</v>
      </c>
    </row>
    <row r="2325" spans="10:11" x14ac:dyDescent="0.25">
      <c r="J2325" t="s">
        <v>6158</v>
      </c>
      <c r="K2325" t="s">
        <v>6159</v>
      </c>
    </row>
    <row r="2326" spans="10:11" x14ac:dyDescent="0.25">
      <c r="J2326" t="s">
        <v>6160</v>
      </c>
      <c r="K2326" t="s">
        <v>6161</v>
      </c>
    </row>
    <row r="2327" spans="10:11" x14ac:dyDescent="0.25">
      <c r="J2327" t="s">
        <v>6162</v>
      </c>
      <c r="K2327" t="s">
        <v>6163</v>
      </c>
    </row>
    <row r="2328" spans="10:11" x14ac:dyDescent="0.25">
      <c r="J2328" t="s">
        <v>6164</v>
      </c>
      <c r="K2328" t="s">
        <v>6165</v>
      </c>
    </row>
    <row r="2329" spans="10:11" x14ac:dyDescent="0.25">
      <c r="J2329" t="s">
        <v>6166</v>
      </c>
      <c r="K2329" t="s">
        <v>6167</v>
      </c>
    </row>
    <row r="2330" spans="10:11" x14ac:dyDescent="0.25">
      <c r="J2330" t="s">
        <v>6168</v>
      </c>
      <c r="K2330" t="s">
        <v>6169</v>
      </c>
    </row>
    <row r="2331" spans="10:11" x14ac:dyDescent="0.25">
      <c r="J2331" t="s">
        <v>6170</v>
      </c>
      <c r="K2331" t="s">
        <v>6171</v>
      </c>
    </row>
    <row r="2332" spans="10:11" x14ac:dyDescent="0.25">
      <c r="J2332" t="s">
        <v>6172</v>
      </c>
      <c r="K2332" t="s">
        <v>6173</v>
      </c>
    </row>
    <row r="2333" spans="10:11" x14ac:dyDescent="0.25">
      <c r="J2333" t="s">
        <v>6174</v>
      </c>
      <c r="K2333" t="s">
        <v>6175</v>
      </c>
    </row>
    <row r="2334" spans="10:11" x14ac:dyDescent="0.25">
      <c r="J2334" t="s">
        <v>6176</v>
      </c>
      <c r="K2334" t="s">
        <v>6177</v>
      </c>
    </row>
    <row r="2335" spans="10:11" x14ac:dyDescent="0.25">
      <c r="J2335" t="s">
        <v>6178</v>
      </c>
      <c r="K2335" t="s">
        <v>6179</v>
      </c>
    </row>
    <row r="2336" spans="10:11" x14ac:dyDescent="0.25">
      <c r="J2336" t="s">
        <v>6180</v>
      </c>
      <c r="K2336" t="s">
        <v>6181</v>
      </c>
    </row>
    <row r="2337" spans="10:11" x14ac:dyDescent="0.25">
      <c r="J2337" t="s">
        <v>6182</v>
      </c>
      <c r="K2337" t="s">
        <v>6183</v>
      </c>
    </row>
    <row r="2338" spans="10:11" x14ac:dyDescent="0.25">
      <c r="J2338" t="s">
        <v>6184</v>
      </c>
      <c r="K2338" t="s">
        <v>6185</v>
      </c>
    </row>
    <row r="2339" spans="10:11" x14ac:dyDescent="0.25">
      <c r="J2339" t="s">
        <v>6186</v>
      </c>
      <c r="K2339" t="s">
        <v>6187</v>
      </c>
    </row>
    <row r="2340" spans="10:11" x14ac:dyDescent="0.25">
      <c r="J2340" t="s">
        <v>6188</v>
      </c>
      <c r="K2340" t="s">
        <v>6189</v>
      </c>
    </row>
    <row r="2341" spans="10:11" x14ac:dyDescent="0.25">
      <c r="J2341" t="s">
        <v>6190</v>
      </c>
      <c r="K2341" t="s">
        <v>6191</v>
      </c>
    </row>
    <row r="2342" spans="10:11" x14ac:dyDescent="0.25">
      <c r="J2342" t="s">
        <v>6192</v>
      </c>
      <c r="K2342" t="s">
        <v>6193</v>
      </c>
    </row>
    <row r="2343" spans="10:11" x14ac:dyDescent="0.25">
      <c r="J2343" t="s">
        <v>6194</v>
      </c>
      <c r="K2343" t="s">
        <v>6195</v>
      </c>
    </row>
    <row r="2344" spans="10:11" x14ac:dyDescent="0.25">
      <c r="J2344" t="s">
        <v>6196</v>
      </c>
      <c r="K2344" t="s">
        <v>6197</v>
      </c>
    </row>
    <row r="2345" spans="10:11" x14ac:dyDescent="0.25">
      <c r="J2345" t="s">
        <v>6198</v>
      </c>
      <c r="K2345" t="s">
        <v>6199</v>
      </c>
    </row>
    <row r="2346" spans="10:11" x14ac:dyDescent="0.25">
      <c r="J2346" t="s">
        <v>6200</v>
      </c>
      <c r="K2346" t="s">
        <v>6201</v>
      </c>
    </row>
    <row r="2347" spans="10:11" x14ac:dyDescent="0.25">
      <c r="J2347" t="s">
        <v>6202</v>
      </c>
      <c r="K2347" t="s">
        <v>6203</v>
      </c>
    </row>
    <row r="2348" spans="10:11" x14ac:dyDescent="0.25">
      <c r="J2348" t="s">
        <v>6204</v>
      </c>
      <c r="K2348" t="s">
        <v>6205</v>
      </c>
    </row>
    <row r="2349" spans="10:11" x14ac:dyDescent="0.25">
      <c r="J2349" t="s">
        <v>6206</v>
      </c>
      <c r="K2349" t="s">
        <v>6207</v>
      </c>
    </row>
    <row r="2350" spans="10:11" x14ac:dyDescent="0.25">
      <c r="J2350" t="s">
        <v>6208</v>
      </c>
      <c r="K2350" t="s">
        <v>6209</v>
      </c>
    </row>
    <row r="2351" spans="10:11" x14ac:dyDescent="0.25">
      <c r="J2351" t="s">
        <v>6210</v>
      </c>
      <c r="K2351" t="s">
        <v>6211</v>
      </c>
    </row>
    <row r="2352" spans="10:11" x14ac:dyDescent="0.25">
      <c r="J2352" t="s">
        <v>6212</v>
      </c>
      <c r="K2352" t="s">
        <v>6213</v>
      </c>
    </row>
    <row r="2353" spans="10:11" x14ac:dyDescent="0.25">
      <c r="J2353" t="s">
        <v>6214</v>
      </c>
      <c r="K2353" t="s">
        <v>6215</v>
      </c>
    </row>
    <row r="2354" spans="10:11" x14ac:dyDescent="0.25">
      <c r="J2354" t="s">
        <v>6216</v>
      </c>
      <c r="K2354" t="s">
        <v>6217</v>
      </c>
    </row>
    <row r="2355" spans="10:11" x14ac:dyDescent="0.25">
      <c r="J2355" t="s">
        <v>6218</v>
      </c>
      <c r="K2355" t="s">
        <v>6219</v>
      </c>
    </row>
    <row r="2356" spans="10:11" x14ac:dyDescent="0.25">
      <c r="J2356" t="s">
        <v>6220</v>
      </c>
      <c r="K2356" t="s">
        <v>6221</v>
      </c>
    </row>
    <row r="2357" spans="10:11" x14ac:dyDescent="0.25">
      <c r="J2357" t="s">
        <v>6222</v>
      </c>
      <c r="K2357" t="s">
        <v>6223</v>
      </c>
    </row>
    <row r="2358" spans="10:11" x14ac:dyDescent="0.25">
      <c r="J2358" t="s">
        <v>6224</v>
      </c>
      <c r="K2358" t="s">
        <v>6225</v>
      </c>
    </row>
    <row r="2359" spans="10:11" x14ac:dyDescent="0.25">
      <c r="J2359" t="s">
        <v>6226</v>
      </c>
      <c r="K2359" t="s">
        <v>6227</v>
      </c>
    </row>
    <row r="2360" spans="10:11" x14ac:dyDescent="0.25">
      <c r="J2360" t="s">
        <v>6228</v>
      </c>
      <c r="K2360" t="s">
        <v>6229</v>
      </c>
    </row>
    <row r="2361" spans="10:11" x14ac:dyDescent="0.25">
      <c r="J2361" t="s">
        <v>6230</v>
      </c>
      <c r="K2361" t="s">
        <v>6231</v>
      </c>
    </row>
    <row r="2362" spans="10:11" x14ac:dyDescent="0.25">
      <c r="J2362" t="s">
        <v>6232</v>
      </c>
      <c r="K2362" t="s">
        <v>6233</v>
      </c>
    </row>
    <row r="2363" spans="10:11" x14ac:dyDescent="0.25">
      <c r="J2363" t="s">
        <v>6234</v>
      </c>
      <c r="K2363" t="s">
        <v>6235</v>
      </c>
    </row>
    <row r="2364" spans="10:11" x14ac:dyDescent="0.25">
      <c r="J2364" t="s">
        <v>6236</v>
      </c>
      <c r="K2364" t="s">
        <v>6237</v>
      </c>
    </row>
    <row r="2365" spans="10:11" x14ac:dyDescent="0.25">
      <c r="J2365" t="s">
        <v>6238</v>
      </c>
      <c r="K2365" t="s">
        <v>6239</v>
      </c>
    </row>
    <row r="2366" spans="10:11" x14ac:dyDescent="0.25">
      <c r="J2366" t="s">
        <v>6240</v>
      </c>
      <c r="K2366" t="s">
        <v>6241</v>
      </c>
    </row>
    <row r="2367" spans="10:11" x14ac:dyDescent="0.25">
      <c r="J2367" t="s">
        <v>6242</v>
      </c>
      <c r="K2367" t="s">
        <v>6243</v>
      </c>
    </row>
    <row r="2368" spans="10:11" x14ac:dyDescent="0.25">
      <c r="J2368" t="s">
        <v>6244</v>
      </c>
      <c r="K2368" t="s">
        <v>6245</v>
      </c>
    </row>
    <row r="2369" spans="10:11" x14ac:dyDescent="0.25">
      <c r="J2369" t="s">
        <v>6246</v>
      </c>
      <c r="K2369" t="s">
        <v>6247</v>
      </c>
    </row>
    <row r="2370" spans="10:11" x14ac:dyDescent="0.25">
      <c r="J2370" t="s">
        <v>6248</v>
      </c>
      <c r="K2370" t="s">
        <v>6249</v>
      </c>
    </row>
    <row r="2371" spans="10:11" x14ac:dyDescent="0.25">
      <c r="J2371" t="s">
        <v>6250</v>
      </c>
      <c r="K2371" t="s">
        <v>6251</v>
      </c>
    </row>
    <row r="2372" spans="10:11" x14ac:dyDescent="0.25">
      <c r="J2372" t="s">
        <v>6252</v>
      </c>
      <c r="K2372" t="s">
        <v>6253</v>
      </c>
    </row>
    <row r="2373" spans="10:11" x14ac:dyDescent="0.25">
      <c r="J2373" t="s">
        <v>6254</v>
      </c>
      <c r="K2373" t="s">
        <v>6255</v>
      </c>
    </row>
    <row r="2374" spans="10:11" x14ac:dyDescent="0.25">
      <c r="J2374" t="s">
        <v>6256</v>
      </c>
      <c r="K2374" t="s">
        <v>6257</v>
      </c>
    </row>
    <row r="2375" spans="10:11" x14ac:dyDescent="0.25">
      <c r="J2375" t="s">
        <v>6258</v>
      </c>
      <c r="K2375" t="s">
        <v>6259</v>
      </c>
    </row>
    <row r="2376" spans="10:11" x14ac:dyDescent="0.25">
      <c r="J2376" t="s">
        <v>6260</v>
      </c>
      <c r="K2376" t="s">
        <v>6261</v>
      </c>
    </row>
    <row r="2377" spans="10:11" x14ac:dyDescent="0.25">
      <c r="J2377" t="s">
        <v>6262</v>
      </c>
      <c r="K2377" t="s">
        <v>6263</v>
      </c>
    </row>
    <row r="2378" spans="10:11" x14ac:dyDescent="0.25">
      <c r="J2378" t="s">
        <v>6264</v>
      </c>
      <c r="K2378" t="s">
        <v>6265</v>
      </c>
    </row>
    <row r="2379" spans="10:11" x14ac:dyDescent="0.25">
      <c r="J2379" t="s">
        <v>6266</v>
      </c>
      <c r="K2379" t="s">
        <v>6267</v>
      </c>
    </row>
    <row r="2380" spans="10:11" x14ac:dyDescent="0.25">
      <c r="J2380" t="s">
        <v>6268</v>
      </c>
      <c r="K2380" t="s">
        <v>6269</v>
      </c>
    </row>
    <row r="2381" spans="10:11" x14ac:dyDescent="0.25">
      <c r="J2381" t="s">
        <v>6270</v>
      </c>
      <c r="K2381" t="s">
        <v>6271</v>
      </c>
    </row>
    <row r="2382" spans="10:11" x14ac:dyDescent="0.25">
      <c r="J2382" t="s">
        <v>6272</v>
      </c>
      <c r="K2382" t="s">
        <v>6273</v>
      </c>
    </row>
    <row r="2383" spans="10:11" x14ac:dyDescent="0.25">
      <c r="J2383" t="s">
        <v>6274</v>
      </c>
      <c r="K2383" t="s">
        <v>6275</v>
      </c>
    </row>
    <row r="2384" spans="10:11" x14ac:dyDescent="0.25">
      <c r="J2384" t="s">
        <v>6276</v>
      </c>
      <c r="K2384" t="s">
        <v>6277</v>
      </c>
    </row>
    <row r="2385" spans="10:11" x14ac:dyDescent="0.25">
      <c r="J2385" t="s">
        <v>6278</v>
      </c>
      <c r="K2385" t="s">
        <v>6279</v>
      </c>
    </row>
    <row r="2386" spans="10:11" x14ac:dyDescent="0.25">
      <c r="J2386" t="s">
        <v>6280</v>
      </c>
      <c r="K2386" t="s">
        <v>6281</v>
      </c>
    </row>
    <row r="2387" spans="10:11" x14ac:dyDescent="0.25">
      <c r="J2387" t="s">
        <v>6282</v>
      </c>
      <c r="K2387" t="s">
        <v>6283</v>
      </c>
    </row>
    <row r="2388" spans="10:11" x14ac:dyDescent="0.25">
      <c r="J2388" t="s">
        <v>6284</v>
      </c>
      <c r="K2388" t="s">
        <v>6285</v>
      </c>
    </row>
    <row r="2389" spans="10:11" x14ac:dyDescent="0.25">
      <c r="J2389" t="s">
        <v>6286</v>
      </c>
      <c r="K2389" t="s">
        <v>6287</v>
      </c>
    </row>
    <row r="2390" spans="10:11" x14ac:dyDescent="0.25">
      <c r="J2390" t="s">
        <v>6288</v>
      </c>
      <c r="K2390" t="s">
        <v>6289</v>
      </c>
    </row>
    <row r="2391" spans="10:11" x14ac:dyDescent="0.25">
      <c r="J2391" t="s">
        <v>6290</v>
      </c>
      <c r="K2391" t="s">
        <v>6291</v>
      </c>
    </row>
    <row r="2392" spans="10:11" x14ac:dyDescent="0.25">
      <c r="J2392" t="s">
        <v>6292</v>
      </c>
      <c r="K2392" t="s">
        <v>6293</v>
      </c>
    </row>
    <row r="2393" spans="10:11" x14ac:dyDescent="0.25">
      <c r="J2393" t="s">
        <v>6294</v>
      </c>
      <c r="K2393" t="s">
        <v>6295</v>
      </c>
    </row>
    <row r="2394" spans="10:11" x14ac:dyDescent="0.25">
      <c r="J2394" t="s">
        <v>6296</v>
      </c>
      <c r="K2394" t="s">
        <v>6297</v>
      </c>
    </row>
    <row r="2395" spans="10:11" x14ac:dyDescent="0.25">
      <c r="J2395" t="s">
        <v>6298</v>
      </c>
      <c r="K2395" t="s">
        <v>6299</v>
      </c>
    </row>
    <row r="2396" spans="10:11" x14ac:dyDescent="0.25">
      <c r="J2396" t="s">
        <v>6300</v>
      </c>
      <c r="K2396" t="s">
        <v>6301</v>
      </c>
    </row>
    <row r="2397" spans="10:11" x14ac:dyDescent="0.25">
      <c r="J2397" t="s">
        <v>6302</v>
      </c>
      <c r="K2397" t="s">
        <v>6303</v>
      </c>
    </row>
    <row r="2398" spans="10:11" x14ac:dyDescent="0.25">
      <c r="J2398" t="s">
        <v>6304</v>
      </c>
      <c r="K2398" t="s">
        <v>6305</v>
      </c>
    </row>
    <row r="2399" spans="10:11" x14ac:dyDescent="0.25">
      <c r="J2399" t="s">
        <v>6306</v>
      </c>
      <c r="K2399" t="s">
        <v>6307</v>
      </c>
    </row>
    <row r="2400" spans="10:11" x14ac:dyDescent="0.25">
      <c r="J2400" t="s">
        <v>6308</v>
      </c>
      <c r="K2400" t="s">
        <v>6309</v>
      </c>
    </row>
    <row r="2401" spans="10:11" x14ac:dyDescent="0.25">
      <c r="J2401" t="s">
        <v>6310</v>
      </c>
      <c r="K2401" t="s">
        <v>6311</v>
      </c>
    </row>
    <row r="2402" spans="10:11" x14ac:dyDescent="0.25">
      <c r="J2402" t="s">
        <v>6312</v>
      </c>
      <c r="K2402" t="s">
        <v>6313</v>
      </c>
    </row>
    <row r="2403" spans="10:11" x14ac:dyDescent="0.25">
      <c r="J2403" t="s">
        <v>6314</v>
      </c>
      <c r="K2403" t="s">
        <v>6315</v>
      </c>
    </row>
    <row r="2404" spans="10:11" x14ac:dyDescent="0.25">
      <c r="J2404" t="s">
        <v>6316</v>
      </c>
      <c r="K2404" t="s">
        <v>6317</v>
      </c>
    </row>
    <row r="2405" spans="10:11" x14ac:dyDescent="0.25">
      <c r="J2405" t="s">
        <v>6318</v>
      </c>
      <c r="K2405" t="s">
        <v>6319</v>
      </c>
    </row>
    <row r="2406" spans="10:11" x14ac:dyDescent="0.25">
      <c r="J2406" t="s">
        <v>6320</v>
      </c>
      <c r="K2406" t="s">
        <v>6321</v>
      </c>
    </row>
    <row r="2407" spans="10:11" x14ac:dyDescent="0.25">
      <c r="J2407" t="s">
        <v>6322</v>
      </c>
      <c r="K2407" t="s">
        <v>6323</v>
      </c>
    </row>
    <row r="2408" spans="10:11" x14ac:dyDescent="0.25">
      <c r="J2408" t="s">
        <v>6324</v>
      </c>
      <c r="K2408" t="s">
        <v>6325</v>
      </c>
    </row>
    <row r="2409" spans="10:11" x14ac:dyDescent="0.25">
      <c r="J2409" t="s">
        <v>6326</v>
      </c>
      <c r="K2409" t="s">
        <v>6327</v>
      </c>
    </row>
    <row r="2410" spans="10:11" x14ac:dyDescent="0.25">
      <c r="J2410" t="s">
        <v>6328</v>
      </c>
      <c r="K2410" t="s">
        <v>6329</v>
      </c>
    </row>
    <row r="2411" spans="10:11" x14ac:dyDescent="0.25">
      <c r="J2411" t="s">
        <v>6330</v>
      </c>
      <c r="K2411" t="s">
        <v>6331</v>
      </c>
    </row>
    <row r="2412" spans="10:11" x14ac:dyDescent="0.25">
      <c r="J2412" t="s">
        <v>6332</v>
      </c>
      <c r="K2412" t="s">
        <v>6333</v>
      </c>
    </row>
    <row r="2413" spans="10:11" x14ac:dyDescent="0.25">
      <c r="J2413" t="s">
        <v>6334</v>
      </c>
      <c r="K2413" t="s">
        <v>6335</v>
      </c>
    </row>
    <row r="2414" spans="10:11" x14ac:dyDescent="0.25">
      <c r="J2414" t="s">
        <v>6336</v>
      </c>
      <c r="K2414" t="s">
        <v>6337</v>
      </c>
    </row>
    <row r="2415" spans="10:11" x14ac:dyDescent="0.25">
      <c r="J2415" t="s">
        <v>6338</v>
      </c>
      <c r="K2415" t="s">
        <v>6339</v>
      </c>
    </row>
    <row r="2416" spans="10:11" x14ac:dyDescent="0.25">
      <c r="J2416" t="s">
        <v>6340</v>
      </c>
      <c r="K2416" t="s">
        <v>6341</v>
      </c>
    </row>
    <row r="2417" spans="10:11" x14ac:dyDescent="0.25">
      <c r="J2417" t="s">
        <v>6342</v>
      </c>
      <c r="K2417" t="s">
        <v>6343</v>
      </c>
    </row>
    <row r="2418" spans="10:11" x14ac:dyDescent="0.25">
      <c r="J2418" t="s">
        <v>6344</v>
      </c>
      <c r="K2418" t="s">
        <v>6345</v>
      </c>
    </row>
    <row r="2419" spans="10:11" x14ac:dyDescent="0.25">
      <c r="J2419" t="s">
        <v>6346</v>
      </c>
      <c r="K2419" t="s">
        <v>6347</v>
      </c>
    </row>
    <row r="2420" spans="10:11" x14ac:dyDescent="0.25">
      <c r="J2420" t="s">
        <v>6348</v>
      </c>
      <c r="K2420" t="s">
        <v>6349</v>
      </c>
    </row>
    <row r="2421" spans="10:11" x14ac:dyDescent="0.25">
      <c r="J2421" t="s">
        <v>6350</v>
      </c>
      <c r="K2421" t="s">
        <v>6351</v>
      </c>
    </row>
    <row r="2422" spans="10:11" x14ac:dyDescent="0.25">
      <c r="J2422" t="s">
        <v>6352</v>
      </c>
      <c r="K2422" t="s">
        <v>6353</v>
      </c>
    </row>
    <row r="2423" spans="10:11" x14ac:dyDescent="0.25">
      <c r="J2423" t="s">
        <v>6354</v>
      </c>
      <c r="K2423" t="s">
        <v>6355</v>
      </c>
    </row>
    <row r="2424" spans="10:11" x14ac:dyDescent="0.25">
      <c r="J2424" t="s">
        <v>6356</v>
      </c>
      <c r="K2424" t="s">
        <v>6357</v>
      </c>
    </row>
    <row r="2425" spans="10:11" x14ac:dyDescent="0.25">
      <c r="J2425" t="s">
        <v>6358</v>
      </c>
      <c r="K2425" t="s">
        <v>6359</v>
      </c>
    </row>
    <row r="2426" spans="10:11" x14ac:dyDescent="0.25">
      <c r="J2426" t="s">
        <v>6360</v>
      </c>
      <c r="K2426" t="s">
        <v>6361</v>
      </c>
    </row>
    <row r="2427" spans="10:11" x14ac:dyDescent="0.25">
      <c r="J2427" t="s">
        <v>6362</v>
      </c>
      <c r="K2427" t="s">
        <v>6363</v>
      </c>
    </row>
    <row r="2428" spans="10:11" x14ac:dyDescent="0.25">
      <c r="J2428" t="s">
        <v>6364</v>
      </c>
      <c r="K2428" t="s">
        <v>6365</v>
      </c>
    </row>
    <row r="2429" spans="10:11" x14ac:dyDescent="0.25">
      <c r="J2429" t="s">
        <v>6366</v>
      </c>
      <c r="K2429" t="s">
        <v>6367</v>
      </c>
    </row>
    <row r="2430" spans="10:11" x14ac:dyDescent="0.25">
      <c r="J2430" t="s">
        <v>6368</v>
      </c>
      <c r="K2430" t="s">
        <v>6369</v>
      </c>
    </row>
    <row r="2431" spans="10:11" x14ac:dyDescent="0.25">
      <c r="J2431" t="s">
        <v>6370</v>
      </c>
      <c r="K2431" t="s">
        <v>6371</v>
      </c>
    </row>
    <row r="2432" spans="10:11" x14ac:dyDescent="0.25">
      <c r="J2432" t="s">
        <v>6372</v>
      </c>
      <c r="K2432" t="s">
        <v>6373</v>
      </c>
    </row>
    <row r="2433" spans="10:11" x14ac:dyDescent="0.25">
      <c r="J2433" t="s">
        <v>6374</v>
      </c>
      <c r="K2433" t="s">
        <v>6375</v>
      </c>
    </row>
    <row r="2434" spans="10:11" x14ac:dyDescent="0.25">
      <c r="J2434" t="s">
        <v>6376</v>
      </c>
      <c r="K2434" t="s">
        <v>6377</v>
      </c>
    </row>
    <row r="2435" spans="10:11" x14ac:dyDescent="0.25">
      <c r="J2435" t="s">
        <v>6378</v>
      </c>
      <c r="K2435" t="s">
        <v>6379</v>
      </c>
    </row>
    <row r="2436" spans="10:11" x14ac:dyDescent="0.25">
      <c r="J2436" t="s">
        <v>6380</v>
      </c>
      <c r="K2436" t="s">
        <v>6381</v>
      </c>
    </row>
    <row r="2437" spans="10:11" x14ac:dyDescent="0.25">
      <c r="J2437" t="s">
        <v>6382</v>
      </c>
      <c r="K2437" t="s">
        <v>6383</v>
      </c>
    </row>
    <row r="2438" spans="10:11" x14ac:dyDescent="0.25">
      <c r="J2438" t="s">
        <v>6384</v>
      </c>
      <c r="K2438" t="s">
        <v>6385</v>
      </c>
    </row>
    <row r="2439" spans="10:11" x14ac:dyDescent="0.25">
      <c r="J2439" t="s">
        <v>6386</v>
      </c>
      <c r="K2439" t="s">
        <v>6387</v>
      </c>
    </row>
    <row r="2440" spans="10:11" x14ac:dyDescent="0.25">
      <c r="J2440" t="s">
        <v>6388</v>
      </c>
      <c r="K2440" t="s">
        <v>6389</v>
      </c>
    </row>
    <row r="2441" spans="10:11" x14ac:dyDescent="0.25">
      <c r="J2441" t="s">
        <v>6390</v>
      </c>
      <c r="K2441" t="s">
        <v>6391</v>
      </c>
    </row>
    <row r="2442" spans="10:11" x14ac:dyDescent="0.25">
      <c r="J2442" t="s">
        <v>6392</v>
      </c>
      <c r="K2442" t="s">
        <v>6393</v>
      </c>
    </row>
    <row r="2443" spans="10:11" x14ac:dyDescent="0.25">
      <c r="J2443" t="s">
        <v>6394</v>
      </c>
      <c r="K2443" t="s">
        <v>6395</v>
      </c>
    </row>
    <row r="2444" spans="10:11" x14ac:dyDescent="0.25">
      <c r="J2444" t="s">
        <v>6396</v>
      </c>
      <c r="K2444" t="s">
        <v>6397</v>
      </c>
    </row>
    <row r="2445" spans="10:11" x14ac:dyDescent="0.25">
      <c r="J2445" t="s">
        <v>6398</v>
      </c>
      <c r="K2445" t="s">
        <v>6399</v>
      </c>
    </row>
    <row r="2446" spans="10:11" x14ac:dyDescent="0.25">
      <c r="J2446" t="s">
        <v>6400</v>
      </c>
      <c r="K2446" t="s">
        <v>6401</v>
      </c>
    </row>
    <row r="2447" spans="10:11" x14ac:dyDescent="0.25">
      <c r="J2447" t="s">
        <v>6402</v>
      </c>
      <c r="K2447" t="s">
        <v>6403</v>
      </c>
    </row>
    <row r="2448" spans="10:11" x14ac:dyDescent="0.25">
      <c r="J2448" t="s">
        <v>6404</v>
      </c>
      <c r="K2448" t="s">
        <v>6405</v>
      </c>
    </row>
    <row r="2449" spans="10:11" x14ac:dyDescent="0.25">
      <c r="J2449" t="s">
        <v>6406</v>
      </c>
      <c r="K2449" t="s">
        <v>6407</v>
      </c>
    </row>
    <row r="2450" spans="10:11" x14ac:dyDescent="0.25">
      <c r="J2450" t="s">
        <v>6408</v>
      </c>
      <c r="K2450" t="s">
        <v>6409</v>
      </c>
    </row>
    <row r="2451" spans="10:11" x14ac:dyDescent="0.25">
      <c r="J2451" t="s">
        <v>6410</v>
      </c>
      <c r="K2451" t="s">
        <v>6411</v>
      </c>
    </row>
    <row r="2452" spans="10:11" x14ac:dyDescent="0.25">
      <c r="J2452" t="s">
        <v>6412</v>
      </c>
      <c r="K2452" t="s">
        <v>6413</v>
      </c>
    </row>
    <row r="2453" spans="10:11" x14ac:dyDescent="0.25">
      <c r="J2453" t="s">
        <v>6414</v>
      </c>
      <c r="K2453" t="s">
        <v>6415</v>
      </c>
    </row>
    <row r="2454" spans="10:11" x14ac:dyDescent="0.25">
      <c r="J2454" t="s">
        <v>6416</v>
      </c>
      <c r="K2454" t="s">
        <v>6417</v>
      </c>
    </row>
    <row r="2455" spans="10:11" x14ac:dyDescent="0.25">
      <c r="J2455" t="s">
        <v>6418</v>
      </c>
      <c r="K2455" t="s">
        <v>6417</v>
      </c>
    </row>
    <row r="2456" spans="10:11" x14ac:dyDescent="0.25">
      <c r="J2456" t="s">
        <v>6419</v>
      </c>
      <c r="K2456" t="s">
        <v>6420</v>
      </c>
    </row>
    <row r="2457" spans="10:11" x14ac:dyDescent="0.25">
      <c r="J2457" t="s">
        <v>6421</v>
      </c>
      <c r="K2457" t="s">
        <v>6422</v>
      </c>
    </row>
    <row r="2458" spans="10:11" x14ac:dyDescent="0.25">
      <c r="J2458" t="s">
        <v>6423</v>
      </c>
      <c r="K2458" t="s">
        <v>6424</v>
      </c>
    </row>
    <row r="2459" spans="10:11" x14ac:dyDescent="0.25">
      <c r="J2459" t="s">
        <v>6425</v>
      </c>
      <c r="K2459" t="s">
        <v>6426</v>
      </c>
    </row>
    <row r="2460" spans="10:11" x14ac:dyDescent="0.25">
      <c r="J2460" t="s">
        <v>6427</v>
      </c>
      <c r="K2460" t="s">
        <v>6428</v>
      </c>
    </row>
    <row r="2461" spans="10:11" x14ac:dyDescent="0.25">
      <c r="J2461" t="s">
        <v>6429</v>
      </c>
      <c r="K2461" t="s">
        <v>6430</v>
      </c>
    </row>
    <row r="2462" spans="10:11" x14ac:dyDescent="0.25">
      <c r="J2462" t="s">
        <v>6431</v>
      </c>
      <c r="K2462" t="s">
        <v>6432</v>
      </c>
    </row>
    <row r="2463" spans="10:11" x14ac:dyDescent="0.25">
      <c r="J2463" t="s">
        <v>6433</v>
      </c>
      <c r="K2463" t="s">
        <v>6434</v>
      </c>
    </row>
    <row r="2464" spans="10:11" x14ac:dyDescent="0.25">
      <c r="J2464" t="s">
        <v>6435</v>
      </c>
      <c r="K2464" t="s">
        <v>6436</v>
      </c>
    </row>
    <row r="2465" spans="10:11" x14ac:dyDescent="0.25">
      <c r="J2465" t="s">
        <v>6437</v>
      </c>
      <c r="K2465" t="s">
        <v>6438</v>
      </c>
    </row>
    <row r="2466" spans="10:11" x14ac:dyDescent="0.25">
      <c r="J2466" t="s">
        <v>6439</v>
      </c>
      <c r="K2466" t="s">
        <v>6440</v>
      </c>
    </row>
    <row r="2467" spans="10:11" x14ac:dyDescent="0.25">
      <c r="J2467" t="s">
        <v>6441</v>
      </c>
      <c r="K2467" t="s">
        <v>6442</v>
      </c>
    </row>
    <row r="2468" spans="10:11" x14ac:dyDescent="0.25">
      <c r="J2468" t="s">
        <v>6443</v>
      </c>
      <c r="K2468" t="s">
        <v>6444</v>
      </c>
    </row>
    <row r="2469" spans="10:11" x14ac:dyDescent="0.25">
      <c r="J2469" t="s">
        <v>6445</v>
      </c>
      <c r="K2469" t="s">
        <v>6446</v>
      </c>
    </row>
    <row r="2470" spans="10:11" x14ac:dyDescent="0.25">
      <c r="J2470" t="s">
        <v>6447</v>
      </c>
      <c r="K2470" t="s">
        <v>6448</v>
      </c>
    </row>
    <row r="2471" spans="10:11" x14ac:dyDescent="0.25">
      <c r="J2471" t="s">
        <v>6449</v>
      </c>
      <c r="K2471" t="s">
        <v>6450</v>
      </c>
    </row>
    <row r="2472" spans="10:11" x14ac:dyDescent="0.25">
      <c r="J2472" t="s">
        <v>6451</v>
      </c>
      <c r="K2472" t="s">
        <v>6452</v>
      </c>
    </row>
    <row r="2473" spans="10:11" x14ac:dyDescent="0.25">
      <c r="J2473" t="s">
        <v>6453</v>
      </c>
      <c r="K2473" t="s">
        <v>6454</v>
      </c>
    </row>
    <row r="2474" spans="10:11" x14ac:dyDescent="0.25">
      <c r="J2474" t="s">
        <v>6455</v>
      </c>
      <c r="K2474" t="s">
        <v>6456</v>
      </c>
    </row>
    <row r="2475" spans="10:11" x14ac:dyDescent="0.25">
      <c r="J2475" t="s">
        <v>6457</v>
      </c>
      <c r="K2475" t="s">
        <v>6458</v>
      </c>
    </row>
    <row r="2476" spans="10:11" x14ac:dyDescent="0.25">
      <c r="J2476" t="s">
        <v>6459</v>
      </c>
      <c r="K2476" t="s">
        <v>6460</v>
      </c>
    </row>
    <row r="2477" spans="10:11" x14ac:dyDescent="0.25">
      <c r="J2477" t="s">
        <v>6461</v>
      </c>
      <c r="K2477" t="s">
        <v>6462</v>
      </c>
    </row>
    <row r="2478" spans="10:11" x14ac:dyDescent="0.25">
      <c r="J2478" t="s">
        <v>6463</v>
      </c>
      <c r="K2478" t="s">
        <v>6464</v>
      </c>
    </row>
    <row r="2479" spans="10:11" x14ac:dyDescent="0.25">
      <c r="J2479" t="s">
        <v>6465</v>
      </c>
      <c r="K2479" t="s">
        <v>6466</v>
      </c>
    </row>
    <row r="2480" spans="10:11" x14ac:dyDescent="0.25">
      <c r="J2480" t="s">
        <v>6467</v>
      </c>
      <c r="K2480" t="s">
        <v>6468</v>
      </c>
    </row>
    <row r="2481" spans="10:11" x14ac:dyDescent="0.25">
      <c r="J2481" t="s">
        <v>6469</v>
      </c>
      <c r="K2481" t="s">
        <v>6470</v>
      </c>
    </row>
    <row r="2482" spans="10:11" x14ac:dyDescent="0.25">
      <c r="J2482" t="s">
        <v>6471</v>
      </c>
      <c r="K2482" t="s">
        <v>6472</v>
      </c>
    </row>
    <row r="2483" spans="10:11" x14ac:dyDescent="0.25">
      <c r="J2483" t="s">
        <v>6473</v>
      </c>
      <c r="K2483" t="s">
        <v>6474</v>
      </c>
    </row>
    <row r="2484" spans="10:11" x14ac:dyDescent="0.25">
      <c r="J2484" t="s">
        <v>6475</v>
      </c>
      <c r="K2484" t="s">
        <v>6024</v>
      </c>
    </row>
    <row r="2485" spans="10:11" x14ac:dyDescent="0.25">
      <c r="J2485" t="s">
        <v>6476</v>
      </c>
      <c r="K2485" t="s">
        <v>6028</v>
      </c>
    </row>
    <row r="2486" spans="10:11" x14ac:dyDescent="0.25">
      <c r="J2486" t="s">
        <v>6477</v>
      </c>
      <c r="K2486" t="s">
        <v>6032</v>
      </c>
    </row>
    <row r="2487" spans="10:11" x14ac:dyDescent="0.25">
      <c r="J2487" t="s">
        <v>6478</v>
      </c>
      <c r="K2487" t="s">
        <v>6030</v>
      </c>
    </row>
    <row r="2488" spans="10:11" x14ac:dyDescent="0.25">
      <c r="J2488" t="s">
        <v>6479</v>
      </c>
      <c r="K2488" t="s">
        <v>6480</v>
      </c>
    </row>
    <row r="2489" spans="10:11" x14ac:dyDescent="0.25">
      <c r="J2489" t="s">
        <v>6481</v>
      </c>
      <c r="K2489" t="s">
        <v>6043</v>
      </c>
    </row>
    <row r="2490" spans="10:11" x14ac:dyDescent="0.25">
      <c r="J2490" t="s">
        <v>6482</v>
      </c>
      <c r="K2490" t="s">
        <v>6483</v>
      </c>
    </row>
    <row r="2491" spans="10:11" x14ac:dyDescent="0.25">
      <c r="J2491" t="s">
        <v>6484</v>
      </c>
      <c r="K2491" t="s">
        <v>6034</v>
      </c>
    </row>
    <row r="2492" spans="10:11" x14ac:dyDescent="0.25">
      <c r="J2492" t="s">
        <v>6485</v>
      </c>
      <c r="K2492" t="s">
        <v>6038</v>
      </c>
    </row>
    <row r="2493" spans="10:11" x14ac:dyDescent="0.25">
      <c r="J2493" t="s">
        <v>6486</v>
      </c>
      <c r="K2493" t="s">
        <v>6022</v>
      </c>
    </row>
    <row r="2494" spans="10:11" x14ac:dyDescent="0.25">
      <c r="J2494" t="s">
        <v>6487</v>
      </c>
      <c r="K2494" t="s">
        <v>6488</v>
      </c>
    </row>
    <row r="2495" spans="10:11" x14ac:dyDescent="0.25">
      <c r="J2495" t="s">
        <v>6489</v>
      </c>
      <c r="K2495" t="s">
        <v>6490</v>
      </c>
    </row>
    <row r="2496" spans="10:11" x14ac:dyDescent="0.25">
      <c r="J2496" t="s">
        <v>6491</v>
      </c>
      <c r="K2496" t="s">
        <v>6041</v>
      </c>
    </row>
    <row r="2497" spans="10:11" x14ac:dyDescent="0.25">
      <c r="J2497" t="s">
        <v>6492</v>
      </c>
      <c r="K2497" t="s">
        <v>6493</v>
      </c>
    </row>
    <row r="2498" spans="10:11" x14ac:dyDescent="0.25">
      <c r="J2498" t="s">
        <v>6494</v>
      </c>
      <c r="K2498" t="s">
        <v>6495</v>
      </c>
    </row>
    <row r="2499" spans="10:11" x14ac:dyDescent="0.25">
      <c r="J2499" t="s">
        <v>6496</v>
      </c>
      <c r="K2499" t="s">
        <v>6497</v>
      </c>
    </row>
    <row r="2500" spans="10:11" x14ac:dyDescent="0.25">
      <c r="J2500" t="s">
        <v>6498</v>
      </c>
      <c r="K2500" t="s">
        <v>6499</v>
      </c>
    </row>
    <row r="2501" spans="10:11" x14ac:dyDescent="0.25">
      <c r="J2501" t="s">
        <v>6500</v>
      </c>
      <c r="K2501" t="s">
        <v>6501</v>
      </c>
    </row>
    <row r="2502" spans="10:11" x14ac:dyDescent="0.25">
      <c r="J2502" t="s">
        <v>6502</v>
      </c>
      <c r="K2502" t="s">
        <v>6503</v>
      </c>
    </row>
    <row r="2503" spans="10:11" x14ac:dyDescent="0.25">
      <c r="J2503" t="s">
        <v>6504</v>
      </c>
      <c r="K2503" t="s">
        <v>6505</v>
      </c>
    </row>
    <row r="2504" spans="10:11" x14ac:dyDescent="0.25">
      <c r="J2504" t="s">
        <v>6506</v>
      </c>
      <c r="K2504" t="s">
        <v>6507</v>
      </c>
    </row>
    <row r="2505" spans="10:11" x14ac:dyDescent="0.25">
      <c r="J2505" t="s">
        <v>6508</v>
      </c>
      <c r="K2505" t="s">
        <v>6509</v>
      </c>
    </row>
    <row r="2506" spans="10:11" x14ac:dyDescent="0.25">
      <c r="J2506" t="s">
        <v>6510</v>
      </c>
      <c r="K2506" t="s">
        <v>6511</v>
      </c>
    </row>
    <row r="2507" spans="10:11" x14ac:dyDescent="0.25">
      <c r="J2507" t="s">
        <v>6512</v>
      </c>
      <c r="K2507" t="s">
        <v>6513</v>
      </c>
    </row>
    <row r="2508" spans="10:11" x14ac:dyDescent="0.25">
      <c r="J2508" t="s">
        <v>6514</v>
      </c>
      <c r="K2508" t="s">
        <v>6515</v>
      </c>
    </row>
    <row r="2509" spans="10:11" x14ac:dyDescent="0.25">
      <c r="J2509" t="s">
        <v>6516</v>
      </c>
      <c r="K2509" t="s">
        <v>6517</v>
      </c>
    </row>
    <row r="2510" spans="10:11" x14ac:dyDescent="0.25">
      <c r="J2510" t="s">
        <v>6518</v>
      </c>
      <c r="K2510" t="s">
        <v>6519</v>
      </c>
    </row>
    <row r="2511" spans="10:11" x14ac:dyDescent="0.25">
      <c r="J2511" t="s">
        <v>6520</v>
      </c>
      <c r="K2511" t="s">
        <v>6521</v>
      </c>
    </row>
    <row r="2512" spans="10:11" x14ac:dyDescent="0.25">
      <c r="J2512" t="s">
        <v>6522</v>
      </c>
      <c r="K2512" t="s">
        <v>6523</v>
      </c>
    </row>
    <row r="2513" spans="10:11" x14ac:dyDescent="0.25">
      <c r="J2513" t="s">
        <v>6524</v>
      </c>
      <c r="K2513" t="s">
        <v>6525</v>
      </c>
    </row>
    <row r="2514" spans="10:11" x14ac:dyDescent="0.25">
      <c r="J2514" t="s">
        <v>6526</v>
      </c>
      <c r="K2514" t="s">
        <v>6527</v>
      </c>
    </row>
    <row r="2515" spans="10:11" x14ac:dyDescent="0.25">
      <c r="J2515" t="s">
        <v>6528</v>
      </c>
      <c r="K2515" t="s">
        <v>6529</v>
      </c>
    </row>
    <row r="2516" spans="10:11" x14ac:dyDescent="0.25">
      <c r="J2516" t="s">
        <v>6530</v>
      </c>
      <c r="K2516" t="s">
        <v>6531</v>
      </c>
    </row>
    <row r="2517" spans="10:11" x14ac:dyDescent="0.25">
      <c r="J2517" t="s">
        <v>6532</v>
      </c>
      <c r="K2517" t="s">
        <v>6533</v>
      </c>
    </row>
    <row r="2518" spans="10:11" x14ac:dyDescent="0.25">
      <c r="J2518" t="s">
        <v>6534</v>
      </c>
      <c r="K2518" t="s">
        <v>6535</v>
      </c>
    </row>
    <row r="2519" spans="10:11" x14ac:dyDescent="0.25">
      <c r="J2519" t="s">
        <v>6536</v>
      </c>
      <c r="K2519" t="s">
        <v>6537</v>
      </c>
    </row>
    <row r="2520" spans="10:11" x14ac:dyDescent="0.25">
      <c r="J2520" t="s">
        <v>6538</v>
      </c>
      <c r="K2520" t="s">
        <v>6539</v>
      </c>
    </row>
    <row r="2521" spans="10:11" x14ac:dyDescent="0.25">
      <c r="J2521" t="s">
        <v>6540</v>
      </c>
      <c r="K2521" t="s">
        <v>6541</v>
      </c>
    </row>
    <row r="2522" spans="10:11" x14ac:dyDescent="0.25">
      <c r="J2522" t="s">
        <v>6542</v>
      </c>
      <c r="K2522" t="s">
        <v>6543</v>
      </c>
    </row>
    <row r="2523" spans="10:11" x14ac:dyDescent="0.25">
      <c r="J2523" t="s">
        <v>6544</v>
      </c>
      <c r="K2523" t="s">
        <v>6545</v>
      </c>
    </row>
    <row r="2524" spans="10:11" x14ac:dyDescent="0.25">
      <c r="J2524" t="s">
        <v>6546</v>
      </c>
      <c r="K2524" t="s">
        <v>6547</v>
      </c>
    </row>
    <row r="2525" spans="10:11" x14ac:dyDescent="0.25">
      <c r="J2525" t="s">
        <v>6548</v>
      </c>
      <c r="K2525" t="s">
        <v>6549</v>
      </c>
    </row>
    <row r="2526" spans="10:11" x14ac:dyDescent="0.25">
      <c r="J2526" t="s">
        <v>6550</v>
      </c>
      <c r="K2526" t="s">
        <v>6551</v>
      </c>
    </row>
    <row r="2527" spans="10:11" x14ac:dyDescent="0.25">
      <c r="J2527" t="s">
        <v>6552</v>
      </c>
      <c r="K2527" t="s">
        <v>6424</v>
      </c>
    </row>
    <row r="2528" spans="10:11" x14ac:dyDescent="0.25">
      <c r="J2528" t="s">
        <v>6553</v>
      </c>
      <c r="K2528" t="s">
        <v>6554</v>
      </c>
    </row>
    <row r="2529" spans="10:11" x14ac:dyDescent="0.25">
      <c r="J2529" t="s">
        <v>6555</v>
      </c>
      <c r="K2529" t="s">
        <v>6556</v>
      </c>
    </row>
    <row r="2530" spans="10:11" x14ac:dyDescent="0.25">
      <c r="J2530" t="s">
        <v>6557</v>
      </c>
      <c r="K2530" t="s">
        <v>6558</v>
      </c>
    </row>
    <row r="2531" spans="10:11" x14ac:dyDescent="0.25">
      <c r="J2531" t="s">
        <v>6559</v>
      </c>
      <c r="K2531" t="s">
        <v>6560</v>
      </c>
    </row>
    <row r="2532" spans="10:11" x14ac:dyDescent="0.25">
      <c r="J2532" t="s">
        <v>6561</v>
      </c>
      <c r="K2532" t="s">
        <v>6562</v>
      </c>
    </row>
    <row r="2533" spans="10:11" x14ac:dyDescent="0.25">
      <c r="J2533" t="s">
        <v>6563</v>
      </c>
      <c r="K2533" t="s">
        <v>6564</v>
      </c>
    </row>
    <row r="2534" spans="10:11" x14ac:dyDescent="0.25">
      <c r="J2534" t="s">
        <v>6565</v>
      </c>
      <c r="K2534" t="s">
        <v>6566</v>
      </c>
    </row>
    <row r="2535" spans="10:11" x14ac:dyDescent="0.25">
      <c r="J2535" t="s">
        <v>6567</v>
      </c>
      <c r="K2535" t="s">
        <v>6568</v>
      </c>
    </row>
    <row r="2536" spans="10:11" x14ac:dyDescent="0.25">
      <c r="J2536" t="s">
        <v>6569</v>
      </c>
      <c r="K2536" t="s">
        <v>6570</v>
      </c>
    </row>
    <row r="2537" spans="10:11" x14ac:dyDescent="0.25">
      <c r="J2537" t="s">
        <v>6571</v>
      </c>
      <c r="K2537" t="s">
        <v>6572</v>
      </c>
    </row>
    <row r="2538" spans="10:11" x14ac:dyDescent="0.25">
      <c r="J2538" t="s">
        <v>6573</v>
      </c>
      <c r="K2538" t="s">
        <v>6574</v>
      </c>
    </row>
    <row r="2539" spans="10:11" x14ac:dyDescent="0.25">
      <c r="J2539" t="s">
        <v>6575</v>
      </c>
      <c r="K2539" t="s">
        <v>6576</v>
      </c>
    </row>
    <row r="2540" spans="10:11" x14ac:dyDescent="0.25">
      <c r="J2540" t="s">
        <v>6577</v>
      </c>
      <c r="K2540" t="s">
        <v>6578</v>
      </c>
    </row>
    <row r="2541" spans="10:11" x14ac:dyDescent="0.25">
      <c r="J2541" t="s">
        <v>6579</v>
      </c>
      <c r="K2541" t="s">
        <v>6580</v>
      </c>
    </row>
    <row r="2542" spans="10:11" x14ac:dyDescent="0.25">
      <c r="J2542" t="s">
        <v>6581</v>
      </c>
      <c r="K2542" t="s">
        <v>6582</v>
      </c>
    </row>
    <row r="2543" spans="10:11" x14ac:dyDescent="0.25">
      <c r="J2543" t="s">
        <v>6583</v>
      </c>
      <c r="K2543" t="s">
        <v>6584</v>
      </c>
    </row>
    <row r="2544" spans="10:11" x14ac:dyDescent="0.25">
      <c r="J2544" t="s">
        <v>6585</v>
      </c>
      <c r="K2544" t="s">
        <v>6586</v>
      </c>
    </row>
    <row r="2545" spans="10:11" x14ac:dyDescent="0.25">
      <c r="J2545" t="s">
        <v>6587</v>
      </c>
      <c r="K2545" t="s">
        <v>6588</v>
      </c>
    </row>
    <row r="2546" spans="10:11" x14ac:dyDescent="0.25">
      <c r="J2546" t="s">
        <v>6589</v>
      </c>
      <c r="K2546" t="s">
        <v>6590</v>
      </c>
    </row>
    <row r="2547" spans="10:11" x14ac:dyDescent="0.25">
      <c r="J2547" t="s">
        <v>6591</v>
      </c>
      <c r="K2547" t="s">
        <v>6592</v>
      </c>
    </row>
    <row r="2548" spans="10:11" x14ac:dyDescent="0.25">
      <c r="J2548" t="s">
        <v>6593</v>
      </c>
      <c r="K2548" t="s">
        <v>6594</v>
      </c>
    </row>
    <row r="2549" spans="10:11" x14ac:dyDescent="0.25">
      <c r="J2549" t="s">
        <v>6595</v>
      </c>
      <c r="K2549" t="s">
        <v>6596</v>
      </c>
    </row>
    <row r="2550" spans="10:11" x14ac:dyDescent="0.25">
      <c r="J2550" t="s">
        <v>6597</v>
      </c>
      <c r="K2550" t="s">
        <v>6598</v>
      </c>
    </row>
    <row r="2551" spans="10:11" x14ac:dyDescent="0.25">
      <c r="J2551" t="s">
        <v>6599</v>
      </c>
      <c r="K2551" t="s">
        <v>6600</v>
      </c>
    </row>
    <row r="2552" spans="10:11" x14ac:dyDescent="0.25">
      <c r="J2552" t="s">
        <v>6601</v>
      </c>
      <c r="K2552" t="s">
        <v>6602</v>
      </c>
    </row>
    <row r="2553" spans="10:11" x14ac:dyDescent="0.25">
      <c r="J2553" t="s">
        <v>6603</v>
      </c>
      <c r="K2553" t="s">
        <v>6604</v>
      </c>
    </row>
    <row r="2554" spans="10:11" x14ac:dyDescent="0.25">
      <c r="J2554" t="s">
        <v>6605</v>
      </c>
      <c r="K2554" t="s">
        <v>6606</v>
      </c>
    </row>
    <row r="2555" spans="10:11" x14ac:dyDescent="0.25">
      <c r="J2555" t="s">
        <v>6607</v>
      </c>
      <c r="K2555" t="s">
        <v>6608</v>
      </c>
    </row>
    <row r="2556" spans="10:11" x14ac:dyDescent="0.25">
      <c r="J2556" t="s">
        <v>6609</v>
      </c>
      <c r="K2556" t="s">
        <v>6610</v>
      </c>
    </row>
    <row r="2557" spans="10:11" x14ac:dyDescent="0.25">
      <c r="J2557" t="s">
        <v>6611</v>
      </c>
      <c r="K2557" t="s">
        <v>6612</v>
      </c>
    </row>
    <row r="2558" spans="10:11" x14ac:dyDescent="0.25">
      <c r="J2558" t="s">
        <v>6613</v>
      </c>
      <c r="K2558" t="s">
        <v>6614</v>
      </c>
    </row>
    <row r="2559" spans="10:11" x14ac:dyDescent="0.25">
      <c r="J2559" t="s">
        <v>6615</v>
      </c>
      <c r="K2559" t="s">
        <v>6616</v>
      </c>
    </row>
    <row r="2560" spans="10:11" x14ac:dyDescent="0.25">
      <c r="J2560" t="s">
        <v>6617</v>
      </c>
      <c r="K2560" t="s">
        <v>6618</v>
      </c>
    </row>
    <row r="2561" spans="10:11" x14ac:dyDescent="0.25">
      <c r="J2561" t="s">
        <v>6619</v>
      </c>
      <c r="K2561" t="s">
        <v>6620</v>
      </c>
    </row>
    <row r="2562" spans="10:11" x14ac:dyDescent="0.25">
      <c r="J2562" t="s">
        <v>6621</v>
      </c>
      <c r="K2562" t="s">
        <v>6622</v>
      </c>
    </row>
    <row r="2563" spans="10:11" x14ac:dyDescent="0.25">
      <c r="J2563" t="s">
        <v>6623</v>
      </c>
      <c r="K2563" t="s">
        <v>6624</v>
      </c>
    </row>
    <row r="2564" spans="10:11" x14ac:dyDescent="0.25">
      <c r="J2564" t="s">
        <v>6625</v>
      </c>
      <c r="K2564" t="s">
        <v>6626</v>
      </c>
    </row>
    <row r="2565" spans="10:11" x14ac:dyDescent="0.25">
      <c r="J2565" t="s">
        <v>6627</v>
      </c>
      <c r="K2565" t="s">
        <v>6628</v>
      </c>
    </row>
    <row r="2566" spans="10:11" x14ac:dyDescent="0.25">
      <c r="J2566" t="s">
        <v>6629</v>
      </c>
      <c r="K2566" t="s">
        <v>6630</v>
      </c>
    </row>
    <row r="2567" spans="10:11" x14ac:dyDescent="0.25">
      <c r="J2567" t="s">
        <v>6631</v>
      </c>
      <c r="K2567" t="s">
        <v>6632</v>
      </c>
    </row>
    <row r="2568" spans="10:11" x14ac:dyDescent="0.25">
      <c r="J2568" t="s">
        <v>6633</v>
      </c>
      <c r="K2568" t="s">
        <v>6634</v>
      </c>
    </row>
    <row r="2569" spans="10:11" x14ac:dyDescent="0.25">
      <c r="J2569" t="s">
        <v>6635</v>
      </c>
      <c r="K2569" t="s">
        <v>5833</v>
      </c>
    </row>
    <row r="2570" spans="10:11" x14ac:dyDescent="0.25">
      <c r="J2570" t="s">
        <v>6636</v>
      </c>
      <c r="K2570" t="s">
        <v>6637</v>
      </c>
    </row>
    <row r="2571" spans="10:11" x14ac:dyDescent="0.25">
      <c r="J2571" t="s">
        <v>6638</v>
      </c>
      <c r="K2571" t="s">
        <v>6639</v>
      </c>
    </row>
    <row r="2572" spans="10:11" x14ac:dyDescent="0.25">
      <c r="J2572" t="s">
        <v>6640</v>
      </c>
      <c r="K2572" t="s">
        <v>6641</v>
      </c>
    </row>
    <row r="2573" spans="10:11" x14ac:dyDescent="0.25">
      <c r="J2573" t="s">
        <v>6642</v>
      </c>
      <c r="K2573" t="s">
        <v>6100</v>
      </c>
    </row>
    <row r="2574" spans="10:11" x14ac:dyDescent="0.25">
      <c r="J2574" t="s">
        <v>6643</v>
      </c>
      <c r="K2574" t="s">
        <v>6644</v>
      </c>
    </row>
    <row r="2575" spans="10:11" x14ac:dyDescent="0.25">
      <c r="J2575" t="s">
        <v>6645</v>
      </c>
      <c r="K2575" t="s">
        <v>6646</v>
      </c>
    </row>
    <row r="2576" spans="10:11" x14ac:dyDescent="0.25">
      <c r="J2576" t="s">
        <v>6647</v>
      </c>
      <c r="K2576" t="s">
        <v>6060</v>
      </c>
    </row>
    <row r="2577" spans="10:11" x14ac:dyDescent="0.25">
      <c r="J2577" t="s">
        <v>6648</v>
      </c>
      <c r="K2577" t="s">
        <v>6649</v>
      </c>
    </row>
    <row r="2578" spans="10:11" x14ac:dyDescent="0.25">
      <c r="J2578" t="s">
        <v>6650</v>
      </c>
      <c r="K2578" t="s">
        <v>6651</v>
      </c>
    </row>
    <row r="2579" spans="10:11" x14ac:dyDescent="0.25">
      <c r="J2579" t="s">
        <v>6652</v>
      </c>
      <c r="K2579" t="s">
        <v>6653</v>
      </c>
    </row>
    <row r="2580" spans="10:11" x14ac:dyDescent="0.25">
      <c r="J2580" t="s">
        <v>6654</v>
      </c>
      <c r="K2580" t="s">
        <v>6655</v>
      </c>
    </row>
    <row r="2581" spans="10:11" x14ac:dyDescent="0.25">
      <c r="J2581" t="s">
        <v>6656</v>
      </c>
      <c r="K2581" t="s">
        <v>6657</v>
      </c>
    </row>
    <row r="2582" spans="10:11" x14ac:dyDescent="0.25">
      <c r="J2582" t="s">
        <v>6658</v>
      </c>
      <c r="K2582" t="s">
        <v>6659</v>
      </c>
    </row>
    <row r="2583" spans="10:11" x14ac:dyDescent="0.25">
      <c r="J2583" t="s">
        <v>6660</v>
      </c>
      <c r="K2583" t="s">
        <v>6661</v>
      </c>
    </row>
    <row r="2584" spans="10:11" x14ac:dyDescent="0.25">
      <c r="J2584" t="s">
        <v>6662</v>
      </c>
      <c r="K2584" t="s">
        <v>6663</v>
      </c>
    </row>
    <row r="2585" spans="10:11" x14ac:dyDescent="0.25">
      <c r="J2585" t="s">
        <v>6664</v>
      </c>
      <c r="K2585" t="s">
        <v>6665</v>
      </c>
    </row>
    <row r="2586" spans="10:11" x14ac:dyDescent="0.25">
      <c r="J2586" t="s">
        <v>6666</v>
      </c>
      <c r="K2586" t="s">
        <v>6078</v>
      </c>
    </row>
    <row r="2587" spans="10:11" x14ac:dyDescent="0.25">
      <c r="J2587" t="s">
        <v>6667</v>
      </c>
      <c r="K2587" t="s">
        <v>6668</v>
      </c>
    </row>
    <row r="2588" spans="10:11" x14ac:dyDescent="0.25">
      <c r="J2588" t="s">
        <v>6669</v>
      </c>
      <c r="K2588" t="s">
        <v>6670</v>
      </c>
    </row>
    <row r="2589" spans="10:11" x14ac:dyDescent="0.25">
      <c r="J2589" t="s">
        <v>6671</v>
      </c>
      <c r="K2589" t="s">
        <v>6672</v>
      </c>
    </row>
    <row r="2590" spans="10:11" x14ac:dyDescent="0.25">
      <c r="J2590" t="s">
        <v>6673</v>
      </c>
      <c r="K2590" t="s">
        <v>6674</v>
      </c>
    </row>
    <row r="2591" spans="10:11" x14ac:dyDescent="0.25">
      <c r="J2591" t="s">
        <v>6675</v>
      </c>
      <c r="K2591" t="s">
        <v>6676</v>
      </c>
    </row>
    <row r="2592" spans="10:11" x14ac:dyDescent="0.25">
      <c r="J2592" t="s">
        <v>6677</v>
      </c>
      <c r="K2592" t="s">
        <v>6678</v>
      </c>
    </row>
    <row r="2593" spans="10:11" x14ac:dyDescent="0.25">
      <c r="J2593" t="s">
        <v>6679</v>
      </c>
      <c r="K2593" t="s">
        <v>6680</v>
      </c>
    </row>
    <row r="2594" spans="10:11" x14ac:dyDescent="0.25">
      <c r="J2594" t="s">
        <v>6681</v>
      </c>
      <c r="K2594" t="s">
        <v>6682</v>
      </c>
    </row>
    <row r="2595" spans="10:11" x14ac:dyDescent="0.25">
      <c r="J2595" t="s">
        <v>6683</v>
      </c>
      <c r="K2595" t="s">
        <v>6684</v>
      </c>
    </row>
    <row r="2596" spans="10:11" x14ac:dyDescent="0.25">
      <c r="J2596" t="s">
        <v>6685</v>
      </c>
      <c r="K2596" t="s">
        <v>6686</v>
      </c>
    </row>
    <row r="2597" spans="10:11" x14ac:dyDescent="0.25">
      <c r="J2597" t="s">
        <v>6687</v>
      </c>
      <c r="K2597" t="s">
        <v>6688</v>
      </c>
    </row>
    <row r="2598" spans="10:11" x14ac:dyDescent="0.25">
      <c r="J2598" t="s">
        <v>6689</v>
      </c>
      <c r="K2598" t="s">
        <v>5837</v>
      </c>
    </row>
    <row r="2599" spans="10:11" x14ac:dyDescent="0.25">
      <c r="J2599" t="s">
        <v>6690</v>
      </c>
      <c r="K2599" t="s">
        <v>5843</v>
      </c>
    </row>
    <row r="2600" spans="10:11" x14ac:dyDescent="0.25">
      <c r="J2600" t="s">
        <v>6691</v>
      </c>
      <c r="K2600" t="s">
        <v>5839</v>
      </c>
    </row>
    <row r="2601" spans="10:11" x14ac:dyDescent="0.25">
      <c r="J2601" t="s">
        <v>6692</v>
      </c>
      <c r="K2601" t="s">
        <v>5841</v>
      </c>
    </row>
    <row r="2602" spans="10:11" x14ac:dyDescent="0.25">
      <c r="J2602" t="s">
        <v>6693</v>
      </c>
      <c r="K2602" t="s">
        <v>5845</v>
      </c>
    </row>
    <row r="2603" spans="10:11" x14ac:dyDescent="0.25">
      <c r="J2603" t="s">
        <v>6694</v>
      </c>
      <c r="K2603" t="s">
        <v>6695</v>
      </c>
    </row>
    <row r="2604" spans="10:11" x14ac:dyDescent="0.25">
      <c r="J2604" t="s">
        <v>6696</v>
      </c>
      <c r="K2604" t="s">
        <v>6697</v>
      </c>
    </row>
    <row r="2605" spans="10:11" x14ac:dyDescent="0.25">
      <c r="J2605" t="s">
        <v>6698</v>
      </c>
      <c r="K2605" t="s">
        <v>5835</v>
      </c>
    </row>
    <row r="2606" spans="10:11" x14ac:dyDescent="0.25">
      <c r="J2606" t="s">
        <v>6699</v>
      </c>
      <c r="K2606" t="s">
        <v>6700</v>
      </c>
    </row>
    <row r="2607" spans="10:11" x14ac:dyDescent="0.25">
      <c r="J2607" t="s">
        <v>6701</v>
      </c>
      <c r="K2607" t="s">
        <v>6702</v>
      </c>
    </row>
    <row r="2608" spans="10:11" x14ac:dyDescent="0.25">
      <c r="J2608" t="s">
        <v>6703</v>
      </c>
      <c r="K2608" t="s">
        <v>6704</v>
      </c>
    </row>
    <row r="2609" spans="10:11" x14ac:dyDescent="0.25">
      <c r="J2609" t="s">
        <v>6705</v>
      </c>
      <c r="K2609" t="s">
        <v>6706</v>
      </c>
    </row>
    <row r="2610" spans="10:11" x14ac:dyDescent="0.25">
      <c r="J2610" t="s">
        <v>6707</v>
      </c>
      <c r="K2610" t="s">
        <v>6708</v>
      </c>
    </row>
    <row r="2611" spans="10:11" x14ac:dyDescent="0.25">
      <c r="J2611" t="s">
        <v>6709</v>
      </c>
      <c r="K2611" t="s">
        <v>6710</v>
      </c>
    </row>
    <row r="2612" spans="10:11" x14ac:dyDescent="0.25">
      <c r="J2612" t="s">
        <v>6711</v>
      </c>
      <c r="K2612" t="s">
        <v>6712</v>
      </c>
    </row>
    <row r="2613" spans="10:11" x14ac:dyDescent="0.25">
      <c r="J2613" t="s">
        <v>6713</v>
      </c>
      <c r="K2613" t="s">
        <v>6714</v>
      </c>
    </row>
    <row r="2614" spans="10:11" x14ac:dyDescent="0.25">
      <c r="J2614" t="s">
        <v>6715</v>
      </c>
      <c r="K2614" t="s">
        <v>6716</v>
      </c>
    </row>
    <row r="2615" spans="10:11" x14ac:dyDescent="0.25">
      <c r="J2615" t="s">
        <v>6717</v>
      </c>
      <c r="K2615" t="s">
        <v>6718</v>
      </c>
    </row>
    <row r="2616" spans="10:11" x14ac:dyDescent="0.25">
      <c r="J2616" t="s">
        <v>6719</v>
      </c>
    </row>
    <row r="2617" spans="10:11" x14ac:dyDescent="0.25">
      <c r="J2617" t="s">
        <v>6720</v>
      </c>
      <c r="K2617" t="s">
        <v>6721</v>
      </c>
    </row>
    <row r="2618" spans="10:11" x14ac:dyDescent="0.25">
      <c r="J2618" t="s">
        <v>6722</v>
      </c>
      <c r="K2618" t="s">
        <v>6723</v>
      </c>
    </row>
    <row r="2619" spans="10:11" x14ac:dyDescent="0.25">
      <c r="J2619" t="s">
        <v>6724</v>
      </c>
    </row>
    <row r="2620" spans="10:11" x14ac:dyDescent="0.25">
      <c r="J2620" t="s">
        <v>6725</v>
      </c>
      <c r="K2620" t="s">
        <v>6726</v>
      </c>
    </row>
    <row r="2621" spans="10:11" x14ac:dyDescent="0.25">
      <c r="J2621" t="s">
        <v>6727</v>
      </c>
      <c r="K2621" t="s">
        <v>6728</v>
      </c>
    </row>
    <row r="2622" spans="10:11" x14ac:dyDescent="0.25">
      <c r="J2622" t="s">
        <v>6729</v>
      </c>
      <c r="K2622" t="s">
        <v>6730</v>
      </c>
    </row>
    <row r="2623" spans="10:11" x14ac:dyDescent="0.25">
      <c r="J2623" t="s">
        <v>6731</v>
      </c>
      <c r="K2623" t="s">
        <v>6732</v>
      </c>
    </row>
    <row r="2624" spans="10:11" x14ac:dyDescent="0.25">
      <c r="J2624" t="s">
        <v>6733</v>
      </c>
      <c r="K2624" t="s">
        <v>6734</v>
      </c>
    </row>
    <row r="2625" spans="10:11" x14ac:dyDescent="0.25">
      <c r="J2625" t="s">
        <v>6735</v>
      </c>
      <c r="K2625" t="s">
        <v>6736</v>
      </c>
    </row>
    <row r="2626" spans="10:11" x14ac:dyDescent="0.25">
      <c r="J2626" t="s">
        <v>6737</v>
      </c>
      <c r="K2626" t="s">
        <v>6738</v>
      </c>
    </row>
    <row r="2627" spans="10:11" x14ac:dyDescent="0.25">
      <c r="J2627" t="s">
        <v>6739</v>
      </c>
      <c r="K2627" t="s">
        <v>6740</v>
      </c>
    </row>
    <row r="2628" spans="10:11" x14ac:dyDescent="0.25">
      <c r="J2628" t="s">
        <v>6741</v>
      </c>
      <c r="K2628" t="s">
        <v>6742</v>
      </c>
    </row>
    <row r="2629" spans="10:11" x14ac:dyDescent="0.25">
      <c r="J2629" t="s">
        <v>6743</v>
      </c>
      <c r="K2629" t="s">
        <v>6744</v>
      </c>
    </row>
    <row r="2630" spans="10:11" x14ac:dyDescent="0.25">
      <c r="J2630" t="s">
        <v>6745</v>
      </c>
      <c r="K2630" t="s">
        <v>6746</v>
      </c>
    </row>
    <row r="2631" spans="10:11" x14ac:dyDescent="0.25">
      <c r="J2631" t="s">
        <v>6747</v>
      </c>
      <c r="K2631" t="s">
        <v>6748</v>
      </c>
    </row>
    <row r="2632" spans="10:11" x14ac:dyDescent="0.25">
      <c r="J2632" t="s">
        <v>6749</v>
      </c>
      <c r="K2632" t="s">
        <v>6750</v>
      </c>
    </row>
    <row r="2633" spans="10:11" x14ac:dyDescent="0.25">
      <c r="J2633" t="s">
        <v>6751</v>
      </c>
      <c r="K2633" t="s">
        <v>6752</v>
      </c>
    </row>
    <row r="2634" spans="10:11" x14ac:dyDescent="0.25">
      <c r="J2634" t="s">
        <v>6753</v>
      </c>
      <c r="K2634" t="s">
        <v>6754</v>
      </c>
    </row>
    <row r="2635" spans="10:11" x14ac:dyDescent="0.25">
      <c r="J2635" t="s">
        <v>6755</v>
      </c>
      <c r="K2635" t="s">
        <v>6756</v>
      </c>
    </row>
    <row r="2636" spans="10:11" x14ac:dyDescent="0.25">
      <c r="J2636" t="s">
        <v>6757</v>
      </c>
      <c r="K2636" t="s">
        <v>6758</v>
      </c>
    </row>
    <row r="2637" spans="10:11" x14ac:dyDescent="0.25">
      <c r="J2637" t="s">
        <v>6759</v>
      </c>
      <c r="K2637" t="s">
        <v>6760</v>
      </c>
    </row>
    <row r="2638" spans="10:11" x14ac:dyDescent="0.25">
      <c r="J2638" t="s">
        <v>6761</v>
      </c>
      <c r="K2638" t="s">
        <v>6762</v>
      </c>
    </row>
    <row r="2639" spans="10:11" x14ac:dyDescent="0.25">
      <c r="J2639" t="s">
        <v>6763</v>
      </c>
      <c r="K2639" t="s">
        <v>6764</v>
      </c>
    </row>
    <row r="2640" spans="10:11" x14ac:dyDescent="0.25">
      <c r="J2640" t="s">
        <v>6765</v>
      </c>
      <c r="K2640" t="s">
        <v>6766</v>
      </c>
    </row>
    <row r="2641" spans="10:11" x14ac:dyDescent="0.25">
      <c r="J2641" t="s">
        <v>6767</v>
      </c>
      <c r="K2641" t="s">
        <v>6768</v>
      </c>
    </row>
    <row r="2642" spans="10:11" x14ac:dyDescent="0.25">
      <c r="J2642" t="s">
        <v>6769</v>
      </c>
      <c r="K2642" t="s">
        <v>6770</v>
      </c>
    </row>
    <row r="2643" spans="10:11" x14ac:dyDescent="0.25">
      <c r="J2643" t="s">
        <v>6771</v>
      </c>
      <c r="K2643" t="s">
        <v>6772</v>
      </c>
    </row>
    <row r="2644" spans="10:11" x14ac:dyDescent="0.25">
      <c r="J2644" t="s">
        <v>6773</v>
      </c>
      <c r="K2644" t="s">
        <v>6774</v>
      </c>
    </row>
    <row r="2645" spans="10:11" x14ac:dyDescent="0.25">
      <c r="J2645" t="s">
        <v>6775</v>
      </c>
      <c r="K2645" t="s">
        <v>6417</v>
      </c>
    </row>
    <row r="2646" spans="10:11" x14ac:dyDescent="0.25">
      <c r="J2646" t="s">
        <v>6776</v>
      </c>
      <c r="K2646" t="s">
        <v>6777</v>
      </c>
    </row>
    <row r="2647" spans="10:11" x14ac:dyDescent="0.25">
      <c r="J2647" t="s">
        <v>6778</v>
      </c>
      <c r="K2647" t="s">
        <v>6060</v>
      </c>
    </row>
    <row r="2648" spans="10:11" x14ac:dyDescent="0.25">
      <c r="J2648" t="s">
        <v>6779</v>
      </c>
      <c r="K2648" t="s">
        <v>6100</v>
      </c>
    </row>
    <row r="2649" spans="10:11" x14ac:dyDescent="0.25">
      <c r="J2649" t="s">
        <v>6780</v>
      </c>
      <c r="K2649" t="s">
        <v>6781</v>
      </c>
    </row>
    <row r="2650" spans="10:11" x14ac:dyDescent="0.25">
      <c r="J2650" t="s">
        <v>6782</v>
      </c>
      <c r="K2650" t="s">
        <v>6783</v>
      </c>
    </row>
    <row r="2651" spans="10:11" x14ac:dyDescent="0.25">
      <c r="J2651" t="s">
        <v>6784</v>
      </c>
      <c r="K2651" t="s">
        <v>6785</v>
      </c>
    </row>
    <row r="2652" spans="10:11" x14ac:dyDescent="0.25">
      <c r="J2652" t="s">
        <v>6786</v>
      </c>
      <c r="K2652" t="s">
        <v>6787</v>
      </c>
    </row>
    <row r="2653" spans="10:11" x14ac:dyDescent="0.25">
      <c r="J2653" t="s">
        <v>6788</v>
      </c>
      <c r="K2653" t="s">
        <v>6789</v>
      </c>
    </row>
    <row r="2654" spans="10:11" x14ac:dyDescent="0.25">
      <c r="J2654" t="s">
        <v>6790</v>
      </c>
      <c r="K2654" t="s">
        <v>6791</v>
      </c>
    </row>
    <row r="2655" spans="10:11" x14ac:dyDescent="0.25">
      <c r="J2655" t="s">
        <v>6792</v>
      </c>
      <c r="K2655" t="s">
        <v>6793</v>
      </c>
    </row>
    <row r="2656" spans="10:11" x14ac:dyDescent="0.25">
      <c r="J2656" t="s">
        <v>6794</v>
      </c>
      <c r="K2656" t="s">
        <v>6793</v>
      </c>
    </row>
    <row r="2657" spans="10:11" x14ac:dyDescent="0.25">
      <c r="J2657" t="s">
        <v>6795</v>
      </c>
      <c r="K2657" t="s">
        <v>6796</v>
      </c>
    </row>
    <row r="2658" spans="10:11" x14ac:dyDescent="0.25">
      <c r="J2658" t="s">
        <v>6797</v>
      </c>
      <c r="K2658" t="s">
        <v>6798</v>
      </c>
    </row>
    <row r="2659" spans="10:11" x14ac:dyDescent="0.25">
      <c r="J2659" t="s">
        <v>6799</v>
      </c>
      <c r="K2659" t="s">
        <v>6800</v>
      </c>
    </row>
    <row r="2660" spans="10:11" x14ac:dyDescent="0.25">
      <c r="J2660" t="s">
        <v>6801</v>
      </c>
      <c r="K2660" t="s">
        <v>6802</v>
      </c>
    </row>
    <row r="2661" spans="10:11" x14ac:dyDescent="0.25">
      <c r="J2661" t="s">
        <v>6803</v>
      </c>
      <c r="K2661" t="s">
        <v>6804</v>
      </c>
    </row>
    <row r="2662" spans="10:11" x14ac:dyDescent="0.25">
      <c r="J2662" t="s">
        <v>6805</v>
      </c>
      <c r="K2662" t="s">
        <v>6806</v>
      </c>
    </row>
    <row r="2663" spans="10:11" x14ac:dyDescent="0.25">
      <c r="J2663" t="s">
        <v>6807</v>
      </c>
      <c r="K2663" t="s">
        <v>6808</v>
      </c>
    </row>
    <row r="2664" spans="10:11" x14ac:dyDescent="0.25">
      <c r="J2664" t="s">
        <v>6809</v>
      </c>
      <c r="K2664" t="s">
        <v>6810</v>
      </c>
    </row>
    <row r="2665" spans="10:11" x14ac:dyDescent="0.25">
      <c r="J2665" t="s">
        <v>6811</v>
      </c>
      <c r="K2665" t="s">
        <v>6812</v>
      </c>
    </row>
    <row r="2666" spans="10:11" x14ac:dyDescent="0.25">
      <c r="J2666" t="s">
        <v>6813</v>
      </c>
      <c r="K2666" t="s">
        <v>6814</v>
      </c>
    </row>
    <row r="2667" spans="10:11" x14ac:dyDescent="0.25">
      <c r="J2667" t="s">
        <v>6815</v>
      </c>
      <c r="K2667" t="s">
        <v>6816</v>
      </c>
    </row>
    <row r="2668" spans="10:11" x14ac:dyDescent="0.25">
      <c r="J2668" t="s">
        <v>6817</v>
      </c>
      <c r="K2668" t="s">
        <v>6818</v>
      </c>
    </row>
    <row r="2669" spans="10:11" x14ac:dyDescent="0.25">
      <c r="J2669" t="s">
        <v>6819</v>
      </c>
      <c r="K2669" t="s">
        <v>6820</v>
      </c>
    </row>
    <row r="2670" spans="10:11" x14ac:dyDescent="0.25">
      <c r="J2670" t="s">
        <v>6821</v>
      </c>
      <c r="K2670" t="s">
        <v>6822</v>
      </c>
    </row>
    <row r="2671" spans="10:11" x14ac:dyDescent="0.25">
      <c r="J2671" t="s">
        <v>6823</v>
      </c>
      <c r="K2671" t="s">
        <v>6824</v>
      </c>
    </row>
    <row r="2672" spans="10:11" x14ac:dyDescent="0.25">
      <c r="J2672" t="s">
        <v>6825</v>
      </c>
      <c r="K2672" t="s">
        <v>6826</v>
      </c>
    </row>
    <row r="2673" spans="10:11" x14ac:dyDescent="0.25">
      <c r="J2673" t="s">
        <v>6827</v>
      </c>
      <c r="K2673" t="s">
        <v>6828</v>
      </c>
    </row>
    <row r="2674" spans="10:11" x14ac:dyDescent="0.25">
      <c r="J2674" t="s">
        <v>6829</v>
      </c>
      <c r="K2674" t="s">
        <v>6830</v>
      </c>
    </row>
    <row r="2675" spans="10:11" x14ac:dyDescent="0.25">
      <c r="J2675" t="s">
        <v>6831</v>
      </c>
      <c r="K2675" t="s">
        <v>6832</v>
      </c>
    </row>
    <row r="2676" spans="10:11" x14ac:dyDescent="0.25">
      <c r="J2676" t="s">
        <v>6833</v>
      </c>
      <c r="K2676" t="s">
        <v>6834</v>
      </c>
    </row>
    <row r="2677" spans="10:11" x14ac:dyDescent="0.25">
      <c r="J2677" t="s">
        <v>6835</v>
      </c>
      <c r="K2677" t="s">
        <v>6836</v>
      </c>
    </row>
    <row r="2678" spans="10:11" x14ac:dyDescent="0.25">
      <c r="J2678" t="s">
        <v>6837</v>
      </c>
      <c r="K2678" t="s">
        <v>6838</v>
      </c>
    </row>
    <row r="2679" spans="10:11" x14ac:dyDescent="0.25">
      <c r="J2679" t="s">
        <v>6839</v>
      </c>
      <c r="K2679" t="s">
        <v>6840</v>
      </c>
    </row>
    <row r="2680" spans="10:11" x14ac:dyDescent="0.25">
      <c r="J2680" t="s">
        <v>6841</v>
      </c>
      <c r="K2680" t="s">
        <v>6842</v>
      </c>
    </row>
    <row r="2681" spans="10:11" x14ac:dyDescent="0.25">
      <c r="J2681" t="s">
        <v>6843</v>
      </c>
      <c r="K2681" t="s">
        <v>6844</v>
      </c>
    </row>
    <row r="2682" spans="10:11" x14ac:dyDescent="0.25">
      <c r="J2682" t="s">
        <v>6845</v>
      </c>
      <c r="K2682" t="s">
        <v>6846</v>
      </c>
    </row>
    <row r="2683" spans="10:11" x14ac:dyDescent="0.25">
      <c r="J2683" t="s">
        <v>6847</v>
      </c>
      <c r="K2683" t="s">
        <v>6848</v>
      </c>
    </row>
    <row r="2684" spans="10:11" x14ac:dyDescent="0.25">
      <c r="J2684" t="s">
        <v>6849</v>
      </c>
      <c r="K2684" t="s">
        <v>6850</v>
      </c>
    </row>
    <row r="2685" spans="10:11" x14ac:dyDescent="0.25">
      <c r="J2685" t="s">
        <v>6851</v>
      </c>
      <c r="K2685" t="s">
        <v>6852</v>
      </c>
    </row>
    <row r="2686" spans="10:11" x14ac:dyDescent="0.25">
      <c r="J2686" t="s">
        <v>6853</v>
      </c>
      <c r="K2686" t="s">
        <v>6854</v>
      </c>
    </row>
    <row r="2687" spans="10:11" x14ac:dyDescent="0.25">
      <c r="J2687" t="s">
        <v>6855</v>
      </c>
      <c r="K2687" t="s">
        <v>6856</v>
      </c>
    </row>
    <row r="2688" spans="10:11" x14ac:dyDescent="0.25">
      <c r="J2688" t="s">
        <v>6857</v>
      </c>
      <c r="K2688" t="s">
        <v>6858</v>
      </c>
    </row>
    <row r="2689" spans="10:11" x14ac:dyDescent="0.25">
      <c r="J2689" t="s">
        <v>6859</v>
      </c>
      <c r="K2689" t="s">
        <v>6860</v>
      </c>
    </row>
    <row r="2690" spans="10:11" x14ac:dyDescent="0.25">
      <c r="J2690" t="s">
        <v>6861</v>
      </c>
      <c r="K2690" t="s">
        <v>6862</v>
      </c>
    </row>
    <row r="2691" spans="10:11" x14ac:dyDescent="0.25">
      <c r="J2691" t="s">
        <v>6863</v>
      </c>
      <c r="K2691" t="s">
        <v>6864</v>
      </c>
    </row>
    <row r="2692" spans="10:11" x14ac:dyDescent="0.25">
      <c r="J2692" t="s">
        <v>6865</v>
      </c>
      <c r="K2692" t="s">
        <v>6866</v>
      </c>
    </row>
    <row r="2693" spans="10:11" x14ac:dyDescent="0.25">
      <c r="J2693" t="s">
        <v>6867</v>
      </c>
      <c r="K2693" t="s">
        <v>6868</v>
      </c>
    </row>
    <row r="2694" spans="10:11" x14ac:dyDescent="0.25">
      <c r="J2694" t="s">
        <v>6869</v>
      </c>
      <c r="K2694" t="s">
        <v>6870</v>
      </c>
    </row>
    <row r="2695" spans="10:11" x14ac:dyDescent="0.25">
      <c r="J2695" t="s">
        <v>6871</v>
      </c>
      <c r="K2695" t="s">
        <v>6872</v>
      </c>
    </row>
    <row r="2696" spans="10:11" x14ac:dyDescent="0.25">
      <c r="J2696" t="s">
        <v>6873</v>
      </c>
      <c r="K2696" t="s">
        <v>6874</v>
      </c>
    </row>
    <row r="2697" spans="10:11" x14ac:dyDescent="0.25">
      <c r="J2697" t="s">
        <v>6875</v>
      </c>
      <c r="K2697" t="s">
        <v>6876</v>
      </c>
    </row>
    <row r="2698" spans="10:11" x14ac:dyDescent="0.25">
      <c r="J2698" t="s">
        <v>6877</v>
      </c>
      <c r="K2698" t="s">
        <v>6878</v>
      </c>
    </row>
    <row r="2699" spans="10:11" x14ac:dyDescent="0.25">
      <c r="J2699" t="s">
        <v>6879</v>
      </c>
      <c r="K2699" t="s">
        <v>6880</v>
      </c>
    </row>
    <row r="2700" spans="10:11" x14ac:dyDescent="0.25">
      <c r="J2700" t="s">
        <v>6881</v>
      </c>
      <c r="K2700" t="s">
        <v>6882</v>
      </c>
    </row>
    <row r="2701" spans="10:11" x14ac:dyDescent="0.25">
      <c r="J2701" t="s">
        <v>6883</v>
      </c>
      <c r="K2701" t="s">
        <v>6884</v>
      </c>
    </row>
    <row r="2702" spans="10:11" x14ac:dyDescent="0.25">
      <c r="J2702" t="s">
        <v>6885</v>
      </c>
      <c r="K2702" t="s">
        <v>6886</v>
      </c>
    </row>
    <row r="2703" spans="10:11" x14ac:dyDescent="0.25">
      <c r="J2703" t="s">
        <v>6887</v>
      </c>
      <c r="K2703" t="s">
        <v>6888</v>
      </c>
    </row>
    <row r="2704" spans="10:11" x14ac:dyDescent="0.25">
      <c r="J2704" t="s">
        <v>6889</v>
      </c>
      <c r="K2704" t="s">
        <v>6890</v>
      </c>
    </row>
    <row r="2705" spans="10:11" x14ac:dyDescent="0.25">
      <c r="J2705" t="s">
        <v>6891</v>
      </c>
      <c r="K2705" t="s">
        <v>6892</v>
      </c>
    </row>
    <row r="2706" spans="10:11" x14ac:dyDescent="0.25">
      <c r="J2706" t="s">
        <v>6893</v>
      </c>
      <c r="K2706" t="s">
        <v>6894</v>
      </c>
    </row>
    <row r="2707" spans="10:11" x14ac:dyDescent="0.25">
      <c r="J2707" t="s">
        <v>6895</v>
      </c>
      <c r="K2707" t="s">
        <v>6896</v>
      </c>
    </row>
    <row r="2708" spans="10:11" x14ac:dyDescent="0.25">
      <c r="J2708" t="s">
        <v>6897</v>
      </c>
      <c r="K2708" t="s">
        <v>6898</v>
      </c>
    </row>
    <row r="2709" spans="10:11" x14ac:dyDescent="0.25">
      <c r="J2709" t="s">
        <v>6899</v>
      </c>
      <c r="K2709" t="s">
        <v>6900</v>
      </c>
    </row>
    <row r="2710" spans="10:11" x14ac:dyDescent="0.25">
      <c r="J2710" t="s">
        <v>6901</v>
      </c>
      <c r="K2710" t="s">
        <v>6902</v>
      </c>
    </row>
    <row r="2711" spans="10:11" x14ac:dyDescent="0.25">
      <c r="J2711" t="s">
        <v>6903</v>
      </c>
      <c r="K2711" t="s">
        <v>6904</v>
      </c>
    </row>
    <row r="2712" spans="10:11" x14ac:dyDescent="0.25">
      <c r="J2712" t="s">
        <v>6905</v>
      </c>
      <c r="K2712" t="s">
        <v>6906</v>
      </c>
    </row>
    <row r="2713" spans="10:11" x14ac:dyDescent="0.25">
      <c r="J2713" t="s">
        <v>6907</v>
      </c>
      <c r="K2713" t="s">
        <v>6908</v>
      </c>
    </row>
    <row r="2714" spans="10:11" x14ac:dyDescent="0.25">
      <c r="J2714" t="s">
        <v>6909</v>
      </c>
      <c r="K2714" t="s">
        <v>6910</v>
      </c>
    </row>
    <row r="2715" spans="10:11" x14ac:dyDescent="0.25">
      <c r="J2715" t="s">
        <v>6911</v>
      </c>
      <c r="K2715" t="s">
        <v>6912</v>
      </c>
    </row>
    <row r="2716" spans="10:11" x14ac:dyDescent="0.25">
      <c r="J2716" t="s">
        <v>6913</v>
      </c>
      <c r="K2716" t="s">
        <v>6914</v>
      </c>
    </row>
    <row r="2717" spans="10:11" x14ac:dyDescent="0.25">
      <c r="J2717" t="s">
        <v>6915</v>
      </c>
      <c r="K2717" t="s">
        <v>6916</v>
      </c>
    </row>
    <row r="2718" spans="10:11" x14ac:dyDescent="0.25">
      <c r="J2718" t="s">
        <v>6917</v>
      </c>
      <c r="K2718" t="s">
        <v>6918</v>
      </c>
    </row>
    <row r="2719" spans="10:11" x14ac:dyDescent="0.25">
      <c r="J2719" t="s">
        <v>6919</v>
      </c>
      <c r="K2719" t="s">
        <v>6920</v>
      </c>
    </row>
    <row r="2720" spans="10:11" x14ac:dyDescent="0.25">
      <c r="J2720" t="s">
        <v>6921</v>
      </c>
      <c r="K2720" t="s">
        <v>6922</v>
      </c>
    </row>
    <row r="2721" spans="10:11" x14ac:dyDescent="0.25">
      <c r="J2721" t="s">
        <v>6923</v>
      </c>
      <c r="K2721" t="s">
        <v>6924</v>
      </c>
    </row>
    <row r="2722" spans="10:11" x14ac:dyDescent="0.25">
      <c r="J2722" t="s">
        <v>6925</v>
      </c>
      <c r="K2722" t="s">
        <v>6926</v>
      </c>
    </row>
    <row r="2723" spans="10:11" x14ac:dyDescent="0.25">
      <c r="J2723" t="s">
        <v>6927</v>
      </c>
      <c r="K2723" t="s">
        <v>6928</v>
      </c>
    </row>
    <row r="2724" spans="10:11" x14ac:dyDescent="0.25">
      <c r="J2724" t="s">
        <v>6929</v>
      </c>
      <c r="K2724" t="s">
        <v>6930</v>
      </c>
    </row>
    <row r="2725" spans="10:11" x14ac:dyDescent="0.25">
      <c r="J2725" t="s">
        <v>6931</v>
      </c>
      <c r="K2725" t="s">
        <v>6932</v>
      </c>
    </row>
    <row r="2726" spans="10:11" x14ac:dyDescent="0.25">
      <c r="J2726" t="s">
        <v>6933</v>
      </c>
      <c r="K2726" t="s">
        <v>6934</v>
      </c>
    </row>
    <row r="2727" spans="10:11" x14ac:dyDescent="0.25">
      <c r="J2727" t="s">
        <v>6935</v>
      </c>
      <c r="K2727" t="s">
        <v>6936</v>
      </c>
    </row>
    <row r="2728" spans="10:11" x14ac:dyDescent="0.25">
      <c r="J2728" t="s">
        <v>6937</v>
      </c>
      <c r="K2728" t="s">
        <v>6938</v>
      </c>
    </row>
    <row r="2729" spans="10:11" x14ac:dyDescent="0.25">
      <c r="J2729" t="s">
        <v>6939</v>
      </c>
      <c r="K2729" t="s">
        <v>6940</v>
      </c>
    </row>
    <row r="2730" spans="10:11" x14ac:dyDescent="0.25">
      <c r="J2730" t="s">
        <v>6941</v>
      </c>
      <c r="K2730" t="s">
        <v>6147</v>
      </c>
    </row>
    <row r="2731" spans="10:11" x14ac:dyDescent="0.25">
      <c r="J2731" t="s">
        <v>6942</v>
      </c>
      <c r="K2731" t="s">
        <v>6943</v>
      </c>
    </row>
    <row r="2732" spans="10:11" x14ac:dyDescent="0.25">
      <c r="J2732" t="s">
        <v>6944</v>
      </c>
      <c r="K2732" t="s">
        <v>6945</v>
      </c>
    </row>
    <row r="2733" spans="10:11" x14ac:dyDescent="0.25">
      <c r="J2733" t="s">
        <v>6946</v>
      </c>
      <c r="K2733" t="s">
        <v>6947</v>
      </c>
    </row>
    <row r="2734" spans="10:11" x14ac:dyDescent="0.25">
      <c r="J2734" t="s">
        <v>6948</v>
      </c>
      <c r="K2734" t="s">
        <v>6243</v>
      </c>
    </row>
    <row r="2735" spans="10:11" x14ac:dyDescent="0.25">
      <c r="J2735" t="s">
        <v>6949</v>
      </c>
      <c r="K2735" t="s">
        <v>6950</v>
      </c>
    </row>
    <row r="2736" spans="10:11" x14ac:dyDescent="0.25">
      <c r="J2736" t="s">
        <v>6951</v>
      </c>
      <c r="K2736" t="s">
        <v>6952</v>
      </c>
    </row>
    <row r="2737" spans="10:11" x14ac:dyDescent="0.25">
      <c r="J2737" t="s">
        <v>6953</v>
      </c>
      <c r="K2737" t="s">
        <v>6954</v>
      </c>
    </row>
    <row r="2738" spans="10:11" x14ac:dyDescent="0.25">
      <c r="J2738" t="s">
        <v>6955</v>
      </c>
      <c r="K2738" t="s">
        <v>6956</v>
      </c>
    </row>
    <row r="2739" spans="10:11" x14ac:dyDescent="0.25">
      <c r="J2739" t="s">
        <v>6957</v>
      </c>
      <c r="K2739" t="s">
        <v>6958</v>
      </c>
    </row>
    <row r="2740" spans="10:11" x14ac:dyDescent="0.25">
      <c r="J2740" t="s">
        <v>6959</v>
      </c>
      <c r="K2740" t="s">
        <v>6960</v>
      </c>
    </row>
    <row r="2741" spans="10:11" x14ac:dyDescent="0.25">
      <c r="J2741" t="s">
        <v>6961</v>
      </c>
      <c r="K2741" t="s">
        <v>6958</v>
      </c>
    </row>
    <row r="2742" spans="10:11" x14ac:dyDescent="0.25">
      <c r="J2742" t="s">
        <v>6962</v>
      </c>
      <c r="K2742" t="s">
        <v>6963</v>
      </c>
    </row>
    <row r="2743" spans="10:11" x14ac:dyDescent="0.25">
      <c r="J2743" t="s">
        <v>6964</v>
      </c>
      <c r="K2743" t="s">
        <v>6965</v>
      </c>
    </row>
    <row r="2744" spans="10:11" x14ac:dyDescent="0.25">
      <c r="J2744" t="s">
        <v>6966</v>
      </c>
      <c r="K2744" t="s">
        <v>6967</v>
      </c>
    </row>
    <row r="2745" spans="10:11" x14ac:dyDescent="0.25">
      <c r="J2745" t="s">
        <v>6968</v>
      </c>
      <c r="K2745" t="s">
        <v>6969</v>
      </c>
    </row>
    <row r="2746" spans="10:11" x14ac:dyDescent="0.25">
      <c r="J2746" t="s">
        <v>6970</v>
      </c>
      <c r="K2746" t="s">
        <v>6971</v>
      </c>
    </row>
    <row r="2747" spans="10:11" x14ac:dyDescent="0.25">
      <c r="J2747" t="s">
        <v>6972</v>
      </c>
      <c r="K2747" t="s">
        <v>6973</v>
      </c>
    </row>
    <row r="2748" spans="10:11" x14ac:dyDescent="0.25">
      <c r="J2748" t="s">
        <v>6974</v>
      </c>
      <c r="K2748" t="s">
        <v>6975</v>
      </c>
    </row>
    <row r="2749" spans="10:11" x14ac:dyDescent="0.25">
      <c r="J2749" t="s">
        <v>6976</v>
      </c>
      <c r="K2749" t="s">
        <v>6977</v>
      </c>
    </row>
    <row r="2750" spans="10:11" x14ac:dyDescent="0.25">
      <c r="J2750" t="s">
        <v>6978</v>
      </c>
      <c r="K2750" t="s">
        <v>6979</v>
      </c>
    </row>
    <row r="2751" spans="10:11" x14ac:dyDescent="0.25">
      <c r="J2751" t="s">
        <v>6980</v>
      </c>
      <c r="K2751" t="s">
        <v>6981</v>
      </c>
    </row>
    <row r="2752" spans="10:11" x14ac:dyDescent="0.25">
      <c r="J2752" t="s">
        <v>6982</v>
      </c>
      <c r="K2752" t="s">
        <v>6983</v>
      </c>
    </row>
    <row r="2753" spans="10:11" x14ac:dyDescent="0.25">
      <c r="J2753" t="s">
        <v>6984</v>
      </c>
      <c r="K2753" t="s">
        <v>6985</v>
      </c>
    </row>
    <row r="2754" spans="10:11" x14ac:dyDescent="0.25">
      <c r="J2754" t="s">
        <v>6986</v>
      </c>
      <c r="K2754" t="s">
        <v>6987</v>
      </c>
    </row>
    <row r="2755" spans="10:11" x14ac:dyDescent="0.25">
      <c r="J2755" t="s">
        <v>6988</v>
      </c>
      <c r="K2755" t="s">
        <v>6989</v>
      </c>
    </row>
    <row r="2756" spans="10:11" x14ac:dyDescent="0.25">
      <c r="J2756" t="s">
        <v>6990</v>
      </c>
      <c r="K2756" t="s">
        <v>6991</v>
      </c>
    </row>
    <row r="2757" spans="10:11" x14ac:dyDescent="0.25">
      <c r="J2757" t="s">
        <v>6992</v>
      </c>
      <c r="K2757" t="s">
        <v>6993</v>
      </c>
    </row>
    <row r="2758" spans="10:11" x14ac:dyDescent="0.25">
      <c r="J2758" t="s">
        <v>6994</v>
      </c>
      <c r="K2758" t="s">
        <v>6995</v>
      </c>
    </row>
    <row r="2759" spans="10:11" x14ac:dyDescent="0.25">
      <c r="J2759" t="s">
        <v>6996</v>
      </c>
      <c r="K2759" t="s">
        <v>6997</v>
      </c>
    </row>
    <row r="2760" spans="10:11" x14ac:dyDescent="0.25">
      <c r="J2760" t="s">
        <v>6998</v>
      </c>
      <c r="K2760" t="s">
        <v>6999</v>
      </c>
    </row>
    <row r="2761" spans="10:11" x14ac:dyDescent="0.25">
      <c r="J2761" t="s">
        <v>7000</v>
      </c>
      <c r="K2761" t="s">
        <v>7001</v>
      </c>
    </row>
    <row r="2762" spans="10:11" x14ac:dyDescent="0.25">
      <c r="J2762" t="s">
        <v>7002</v>
      </c>
      <c r="K2762" t="s">
        <v>7003</v>
      </c>
    </row>
    <row r="2763" spans="10:11" x14ac:dyDescent="0.25">
      <c r="J2763" t="s">
        <v>7004</v>
      </c>
      <c r="K2763" t="s">
        <v>7005</v>
      </c>
    </row>
    <row r="2764" spans="10:11" x14ac:dyDescent="0.25">
      <c r="J2764" t="s">
        <v>7006</v>
      </c>
      <c r="K2764" t="s">
        <v>7007</v>
      </c>
    </row>
    <row r="2765" spans="10:11" x14ac:dyDescent="0.25">
      <c r="J2765" t="s">
        <v>7008</v>
      </c>
      <c r="K2765" t="s">
        <v>7009</v>
      </c>
    </row>
    <row r="2766" spans="10:11" x14ac:dyDescent="0.25">
      <c r="J2766" t="s">
        <v>7010</v>
      </c>
      <c r="K2766" t="s">
        <v>7011</v>
      </c>
    </row>
    <row r="2767" spans="10:11" x14ac:dyDescent="0.25">
      <c r="J2767" t="s">
        <v>7012</v>
      </c>
      <c r="K2767" t="s">
        <v>7013</v>
      </c>
    </row>
    <row r="2768" spans="10:11" x14ac:dyDescent="0.25">
      <c r="J2768" t="s">
        <v>7014</v>
      </c>
      <c r="K2768" t="s">
        <v>7015</v>
      </c>
    </row>
    <row r="2769" spans="10:11" x14ac:dyDescent="0.25">
      <c r="J2769" t="s">
        <v>7016</v>
      </c>
      <c r="K2769" t="s">
        <v>7017</v>
      </c>
    </row>
    <row r="2770" spans="10:11" x14ac:dyDescent="0.25">
      <c r="J2770" t="s">
        <v>7018</v>
      </c>
      <c r="K2770" t="s">
        <v>7019</v>
      </c>
    </row>
    <row r="2771" spans="10:11" x14ac:dyDescent="0.25">
      <c r="J2771" t="s">
        <v>7020</v>
      </c>
      <c r="K2771" t="s">
        <v>7021</v>
      </c>
    </row>
    <row r="2772" spans="10:11" x14ac:dyDescent="0.25">
      <c r="J2772" t="s">
        <v>7022</v>
      </c>
      <c r="K2772" t="s">
        <v>7023</v>
      </c>
    </row>
    <row r="2773" spans="10:11" x14ac:dyDescent="0.25">
      <c r="J2773" t="s">
        <v>7024</v>
      </c>
      <c r="K2773" t="s">
        <v>7025</v>
      </c>
    </row>
    <row r="2774" spans="10:11" x14ac:dyDescent="0.25">
      <c r="J2774" t="s">
        <v>7026</v>
      </c>
      <c r="K2774" t="s">
        <v>7027</v>
      </c>
    </row>
    <row r="2775" spans="10:11" x14ac:dyDescent="0.25">
      <c r="J2775" t="s">
        <v>7028</v>
      </c>
      <c r="K2775" t="s">
        <v>7029</v>
      </c>
    </row>
    <row r="2776" spans="10:11" x14ac:dyDescent="0.25">
      <c r="J2776" t="s">
        <v>7030</v>
      </c>
      <c r="K2776" t="s">
        <v>7031</v>
      </c>
    </row>
    <row r="2777" spans="10:11" x14ac:dyDescent="0.25">
      <c r="J2777" t="s">
        <v>7032</v>
      </c>
      <c r="K2777" t="s">
        <v>7033</v>
      </c>
    </row>
    <row r="2778" spans="10:11" x14ac:dyDescent="0.25">
      <c r="J2778" t="s">
        <v>7034</v>
      </c>
      <c r="K2778" t="s">
        <v>7035</v>
      </c>
    </row>
    <row r="2779" spans="10:11" x14ac:dyDescent="0.25">
      <c r="J2779" t="s">
        <v>7036</v>
      </c>
      <c r="K2779" t="s">
        <v>7037</v>
      </c>
    </row>
    <row r="2780" spans="10:11" x14ac:dyDescent="0.25">
      <c r="J2780" t="s">
        <v>7038</v>
      </c>
      <c r="K2780" t="s">
        <v>7039</v>
      </c>
    </row>
    <row r="2781" spans="10:11" x14ac:dyDescent="0.25">
      <c r="J2781" t="s">
        <v>7040</v>
      </c>
      <c r="K2781" t="s">
        <v>7039</v>
      </c>
    </row>
    <row r="2782" spans="10:11" x14ac:dyDescent="0.25">
      <c r="J2782" t="s">
        <v>7041</v>
      </c>
      <c r="K2782" t="s">
        <v>7042</v>
      </c>
    </row>
    <row r="2783" spans="10:11" x14ac:dyDescent="0.25">
      <c r="J2783" t="s">
        <v>7043</v>
      </c>
      <c r="K2783" t="s">
        <v>7044</v>
      </c>
    </row>
    <row r="2784" spans="10:11" x14ac:dyDescent="0.25">
      <c r="J2784" t="s">
        <v>7045</v>
      </c>
      <c r="K2784" t="s">
        <v>7046</v>
      </c>
    </row>
    <row r="2785" spans="10:11" x14ac:dyDescent="0.25">
      <c r="J2785" t="s">
        <v>7047</v>
      </c>
      <c r="K2785" t="s">
        <v>7048</v>
      </c>
    </row>
    <row r="2786" spans="10:11" x14ac:dyDescent="0.25">
      <c r="J2786" t="s">
        <v>7049</v>
      </c>
      <c r="K2786" t="s">
        <v>7050</v>
      </c>
    </row>
    <row r="2787" spans="10:11" x14ac:dyDescent="0.25">
      <c r="J2787" t="s">
        <v>7051</v>
      </c>
      <c r="K2787" t="s">
        <v>7052</v>
      </c>
    </row>
    <row r="2788" spans="10:11" x14ac:dyDescent="0.25">
      <c r="J2788" t="s">
        <v>7053</v>
      </c>
      <c r="K2788" t="s">
        <v>7052</v>
      </c>
    </row>
    <row r="2789" spans="10:11" x14ac:dyDescent="0.25">
      <c r="J2789" t="s">
        <v>7054</v>
      </c>
      <c r="K2789" t="s">
        <v>7052</v>
      </c>
    </row>
    <row r="2790" spans="10:11" x14ac:dyDescent="0.25">
      <c r="J2790" t="s">
        <v>7055</v>
      </c>
      <c r="K2790" t="s">
        <v>7056</v>
      </c>
    </row>
    <row r="2791" spans="10:11" x14ac:dyDescent="0.25">
      <c r="J2791" t="s">
        <v>7057</v>
      </c>
      <c r="K2791" t="s">
        <v>7058</v>
      </c>
    </row>
    <row r="2792" spans="10:11" x14ac:dyDescent="0.25">
      <c r="J2792" t="s">
        <v>7059</v>
      </c>
      <c r="K2792" t="s">
        <v>7060</v>
      </c>
    </row>
    <row r="2793" spans="10:11" x14ac:dyDescent="0.25">
      <c r="J2793" t="s">
        <v>7061</v>
      </c>
      <c r="K2793" t="s">
        <v>7062</v>
      </c>
    </row>
    <row r="2794" spans="10:11" x14ac:dyDescent="0.25">
      <c r="J2794" t="s">
        <v>7063</v>
      </c>
      <c r="K2794" t="s">
        <v>7064</v>
      </c>
    </row>
    <row r="2795" spans="10:11" x14ac:dyDescent="0.25">
      <c r="J2795" t="s">
        <v>7065</v>
      </c>
      <c r="K2795" t="s">
        <v>7066</v>
      </c>
    </row>
    <row r="2796" spans="10:11" x14ac:dyDescent="0.25">
      <c r="J2796" t="s">
        <v>7067</v>
      </c>
      <c r="K2796" t="s">
        <v>7068</v>
      </c>
    </row>
    <row r="2797" spans="10:11" x14ac:dyDescent="0.25">
      <c r="J2797" t="s">
        <v>7069</v>
      </c>
      <c r="K2797" t="s">
        <v>7070</v>
      </c>
    </row>
    <row r="2798" spans="10:11" x14ac:dyDescent="0.25">
      <c r="J2798" t="s">
        <v>7071</v>
      </c>
      <c r="K2798" t="s">
        <v>7072</v>
      </c>
    </row>
    <row r="2799" spans="10:11" x14ac:dyDescent="0.25">
      <c r="J2799" t="s">
        <v>7073</v>
      </c>
      <c r="K2799" t="s">
        <v>7074</v>
      </c>
    </row>
    <row r="2800" spans="10:11" x14ac:dyDescent="0.25">
      <c r="J2800" t="s">
        <v>7075</v>
      </c>
      <c r="K2800" t="s">
        <v>7076</v>
      </c>
    </row>
    <row r="2801" spans="10:11" x14ac:dyDescent="0.25">
      <c r="J2801" t="s">
        <v>7077</v>
      </c>
      <c r="K2801" t="s">
        <v>7078</v>
      </c>
    </row>
    <row r="2802" spans="10:11" x14ac:dyDescent="0.25">
      <c r="J2802" t="s">
        <v>7079</v>
      </c>
      <c r="K2802" t="s">
        <v>7080</v>
      </c>
    </row>
    <row r="2803" spans="10:11" x14ac:dyDescent="0.25">
      <c r="J2803" t="s">
        <v>7081</v>
      </c>
      <c r="K2803" t="s">
        <v>7082</v>
      </c>
    </row>
    <row r="2804" spans="10:11" x14ac:dyDescent="0.25">
      <c r="J2804" t="s">
        <v>7083</v>
      </c>
      <c r="K2804" t="s">
        <v>7084</v>
      </c>
    </row>
    <row r="2805" spans="10:11" x14ac:dyDescent="0.25">
      <c r="J2805" t="s">
        <v>7085</v>
      </c>
      <c r="K2805" t="s">
        <v>7086</v>
      </c>
    </row>
    <row r="2806" spans="10:11" x14ac:dyDescent="0.25">
      <c r="J2806" t="s">
        <v>7087</v>
      </c>
      <c r="K2806" t="s">
        <v>7088</v>
      </c>
    </row>
    <row r="2807" spans="10:11" x14ac:dyDescent="0.25">
      <c r="J2807" t="s">
        <v>7089</v>
      </c>
      <c r="K2807" t="s">
        <v>7090</v>
      </c>
    </row>
    <row r="2808" spans="10:11" x14ac:dyDescent="0.25">
      <c r="J2808" t="s">
        <v>7091</v>
      </c>
      <c r="K2808" t="s">
        <v>7092</v>
      </c>
    </row>
    <row r="2809" spans="10:11" x14ac:dyDescent="0.25">
      <c r="J2809" t="s">
        <v>7093</v>
      </c>
      <c r="K2809" t="s">
        <v>7094</v>
      </c>
    </row>
    <row r="2810" spans="10:11" x14ac:dyDescent="0.25">
      <c r="J2810" t="s">
        <v>7095</v>
      </c>
      <c r="K2810" t="s">
        <v>7096</v>
      </c>
    </row>
    <row r="2811" spans="10:11" x14ac:dyDescent="0.25">
      <c r="J2811" t="s">
        <v>7097</v>
      </c>
      <c r="K2811" t="s">
        <v>7098</v>
      </c>
    </row>
    <row r="2812" spans="10:11" x14ac:dyDescent="0.25">
      <c r="J2812" t="s">
        <v>7099</v>
      </c>
      <c r="K2812" t="s">
        <v>7100</v>
      </c>
    </row>
    <row r="2813" spans="10:11" x14ac:dyDescent="0.25">
      <c r="J2813" t="s">
        <v>7101</v>
      </c>
      <c r="K2813" t="s">
        <v>7102</v>
      </c>
    </row>
    <row r="2814" spans="10:11" x14ac:dyDescent="0.25">
      <c r="J2814" t="s">
        <v>7103</v>
      </c>
      <c r="K2814" t="s">
        <v>7104</v>
      </c>
    </row>
    <row r="2815" spans="10:11" x14ac:dyDescent="0.25">
      <c r="J2815" t="s">
        <v>7105</v>
      </c>
      <c r="K2815" t="s">
        <v>7106</v>
      </c>
    </row>
    <row r="2816" spans="10:11" x14ac:dyDescent="0.25">
      <c r="J2816" t="s">
        <v>7107</v>
      </c>
      <c r="K2816" t="s">
        <v>7108</v>
      </c>
    </row>
    <row r="2817" spans="10:11" x14ac:dyDescent="0.25">
      <c r="J2817" t="s">
        <v>7109</v>
      </c>
      <c r="K2817" t="s">
        <v>7110</v>
      </c>
    </row>
    <row r="2818" spans="10:11" x14ac:dyDescent="0.25">
      <c r="J2818" t="s">
        <v>7111</v>
      </c>
      <c r="K2818" t="s">
        <v>7112</v>
      </c>
    </row>
    <row r="2819" spans="10:11" x14ac:dyDescent="0.25">
      <c r="J2819" t="s">
        <v>7113</v>
      </c>
      <c r="K2819" t="s">
        <v>7114</v>
      </c>
    </row>
    <row r="2820" spans="10:11" x14ac:dyDescent="0.25">
      <c r="J2820" t="s">
        <v>7115</v>
      </c>
      <c r="K2820" t="s">
        <v>7116</v>
      </c>
    </row>
    <row r="2821" spans="10:11" x14ac:dyDescent="0.25">
      <c r="J2821" t="s">
        <v>7117</v>
      </c>
      <c r="K2821" t="s">
        <v>7118</v>
      </c>
    </row>
    <row r="2822" spans="10:11" x14ac:dyDescent="0.25">
      <c r="J2822" t="s">
        <v>7119</v>
      </c>
      <c r="K2822" t="s">
        <v>7120</v>
      </c>
    </row>
    <row r="2823" spans="10:11" x14ac:dyDescent="0.25">
      <c r="J2823" t="s">
        <v>7121</v>
      </c>
      <c r="K2823" t="s">
        <v>7122</v>
      </c>
    </row>
    <row r="2824" spans="10:11" x14ac:dyDescent="0.25">
      <c r="J2824" t="s">
        <v>7123</v>
      </c>
      <c r="K2824" t="s">
        <v>7124</v>
      </c>
    </row>
    <row r="2825" spans="10:11" x14ac:dyDescent="0.25">
      <c r="J2825" t="s">
        <v>7125</v>
      </c>
      <c r="K2825" t="s">
        <v>7126</v>
      </c>
    </row>
    <row r="2826" spans="10:11" x14ac:dyDescent="0.25">
      <c r="J2826" t="s">
        <v>7127</v>
      </c>
      <c r="K2826" t="s">
        <v>7128</v>
      </c>
    </row>
    <row r="2827" spans="10:11" x14ac:dyDescent="0.25">
      <c r="J2827" t="s">
        <v>7129</v>
      </c>
      <c r="K2827" t="s">
        <v>7130</v>
      </c>
    </row>
    <row r="2828" spans="10:11" x14ac:dyDescent="0.25">
      <c r="J2828" t="s">
        <v>7131</v>
      </c>
      <c r="K2828" t="s">
        <v>7132</v>
      </c>
    </row>
    <row r="2829" spans="10:11" x14ac:dyDescent="0.25">
      <c r="J2829" t="s">
        <v>7133</v>
      </c>
      <c r="K2829" t="s">
        <v>7134</v>
      </c>
    </row>
    <row r="2830" spans="10:11" x14ac:dyDescent="0.25">
      <c r="J2830" t="s">
        <v>7135</v>
      </c>
      <c r="K2830" t="s">
        <v>7136</v>
      </c>
    </row>
    <row r="2831" spans="10:11" x14ac:dyDescent="0.25">
      <c r="J2831" t="s">
        <v>7137</v>
      </c>
      <c r="K2831" t="s">
        <v>7138</v>
      </c>
    </row>
    <row r="2832" spans="10:11" x14ac:dyDescent="0.25">
      <c r="J2832" t="s">
        <v>7139</v>
      </c>
      <c r="K2832" t="s">
        <v>7140</v>
      </c>
    </row>
    <row r="2833" spans="10:11" x14ac:dyDescent="0.25">
      <c r="J2833" t="s">
        <v>7141</v>
      </c>
      <c r="K2833" t="s">
        <v>7142</v>
      </c>
    </row>
    <row r="2834" spans="10:11" x14ac:dyDescent="0.25">
      <c r="J2834" t="s">
        <v>7143</v>
      </c>
      <c r="K2834" t="s">
        <v>7144</v>
      </c>
    </row>
    <row r="2835" spans="10:11" x14ac:dyDescent="0.25">
      <c r="J2835" t="s">
        <v>7145</v>
      </c>
      <c r="K2835" t="s">
        <v>7146</v>
      </c>
    </row>
    <row r="2836" spans="10:11" x14ac:dyDescent="0.25">
      <c r="J2836" t="s">
        <v>7147</v>
      </c>
      <c r="K2836" t="s">
        <v>7148</v>
      </c>
    </row>
    <row r="2837" spans="10:11" x14ac:dyDescent="0.25">
      <c r="J2837" t="s">
        <v>7149</v>
      </c>
      <c r="K2837" t="s">
        <v>7150</v>
      </c>
    </row>
    <row r="2838" spans="10:11" x14ac:dyDescent="0.25">
      <c r="J2838" t="s">
        <v>7151</v>
      </c>
      <c r="K2838" t="s">
        <v>7152</v>
      </c>
    </row>
    <row r="2839" spans="10:11" x14ac:dyDescent="0.25">
      <c r="J2839" t="s">
        <v>7153</v>
      </c>
      <c r="K2839" t="s">
        <v>7154</v>
      </c>
    </row>
    <row r="2840" spans="10:11" x14ac:dyDescent="0.25">
      <c r="J2840" t="s">
        <v>7155</v>
      </c>
      <c r="K2840" t="s">
        <v>7156</v>
      </c>
    </row>
    <row r="2841" spans="10:11" x14ac:dyDescent="0.25">
      <c r="J2841" t="s">
        <v>7157</v>
      </c>
      <c r="K2841" t="s">
        <v>7158</v>
      </c>
    </row>
    <row r="2842" spans="10:11" x14ac:dyDescent="0.25">
      <c r="J2842" t="s">
        <v>7159</v>
      </c>
      <c r="K2842" t="s">
        <v>7160</v>
      </c>
    </row>
    <row r="2843" spans="10:11" x14ac:dyDescent="0.25">
      <c r="J2843" t="s">
        <v>7161</v>
      </c>
      <c r="K2843" t="s">
        <v>7162</v>
      </c>
    </row>
    <row r="2844" spans="10:11" x14ac:dyDescent="0.25">
      <c r="J2844" t="s">
        <v>7163</v>
      </c>
      <c r="K2844" t="s">
        <v>7164</v>
      </c>
    </row>
    <row r="2845" spans="10:11" x14ac:dyDescent="0.25">
      <c r="J2845" t="s">
        <v>7165</v>
      </c>
      <c r="K2845" t="s">
        <v>7166</v>
      </c>
    </row>
    <row r="2846" spans="10:11" x14ac:dyDescent="0.25">
      <c r="J2846" t="s">
        <v>7167</v>
      </c>
      <c r="K2846" t="s">
        <v>7168</v>
      </c>
    </row>
    <row r="2847" spans="10:11" x14ac:dyDescent="0.25">
      <c r="J2847" t="s">
        <v>7169</v>
      </c>
      <c r="K2847" t="s">
        <v>7170</v>
      </c>
    </row>
    <row r="2848" spans="10:11" x14ac:dyDescent="0.25">
      <c r="J2848" t="s">
        <v>7171</v>
      </c>
      <c r="K2848" t="s">
        <v>7172</v>
      </c>
    </row>
    <row r="2849" spans="10:11" x14ac:dyDescent="0.25">
      <c r="J2849" t="s">
        <v>7173</v>
      </c>
      <c r="K2849" t="s">
        <v>7174</v>
      </c>
    </row>
    <row r="2850" spans="10:11" x14ac:dyDescent="0.25">
      <c r="J2850" t="s">
        <v>7175</v>
      </c>
      <c r="K2850" t="s">
        <v>7176</v>
      </c>
    </row>
    <row r="2851" spans="10:11" x14ac:dyDescent="0.25">
      <c r="J2851" t="s">
        <v>7177</v>
      </c>
      <c r="K2851" t="s">
        <v>7178</v>
      </c>
    </row>
    <row r="2852" spans="10:11" x14ac:dyDescent="0.25">
      <c r="J2852" t="s">
        <v>7179</v>
      </c>
      <c r="K2852" t="s">
        <v>7180</v>
      </c>
    </row>
    <row r="2853" spans="10:11" x14ac:dyDescent="0.25">
      <c r="J2853" t="s">
        <v>7181</v>
      </c>
      <c r="K2853" t="s">
        <v>7182</v>
      </c>
    </row>
    <row r="2854" spans="10:11" x14ac:dyDescent="0.25">
      <c r="J2854" t="s">
        <v>7183</v>
      </c>
      <c r="K2854" t="s">
        <v>7184</v>
      </c>
    </row>
    <row r="2855" spans="10:11" x14ac:dyDescent="0.25">
      <c r="J2855" t="s">
        <v>7185</v>
      </c>
      <c r="K2855" t="s">
        <v>7186</v>
      </c>
    </row>
    <row r="2856" spans="10:11" x14ac:dyDescent="0.25">
      <c r="J2856" t="s">
        <v>7187</v>
      </c>
      <c r="K2856" t="s">
        <v>7188</v>
      </c>
    </row>
    <row r="2857" spans="10:11" x14ac:dyDescent="0.25">
      <c r="J2857" t="s">
        <v>7189</v>
      </c>
      <c r="K2857" t="s">
        <v>7190</v>
      </c>
    </row>
    <row r="2858" spans="10:11" x14ac:dyDescent="0.25">
      <c r="J2858" t="s">
        <v>7191</v>
      </c>
      <c r="K2858" t="s">
        <v>7192</v>
      </c>
    </row>
    <row r="2859" spans="10:11" x14ac:dyDescent="0.25">
      <c r="J2859" t="s">
        <v>7193</v>
      </c>
      <c r="K2859" t="s">
        <v>7194</v>
      </c>
    </row>
    <row r="2860" spans="10:11" x14ac:dyDescent="0.25">
      <c r="J2860" t="s">
        <v>7195</v>
      </c>
      <c r="K2860" t="s">
        <v>7196</v>
      </c>
    </row>
    <row r="2861" spans="10:11" x14ac:dyDescent="0.25">
      <c r="J2861" t="s">
        <v>7197</v>
      </c>
      <c r="K2861" t="s">
        <v>7198</v>
      </c>
    </row>
    <row r="2862" spans="10:11" x14ac:dyDescent="0.25">
      <c r="J2862" t="s">
        <v>7199</v>
      </c>
      <c r="K2862" t="s">
        <v>7200</v>
      </c>
    </row>
    <row r="2863" spans="10:11" x14ac:dyDescent="0.25">
      <c r="J2863" t="s">
        <v>7201</v>
      </c>
      <c r="K2863" t="s">
        <v>7202</v>
      </c>
    </row>
    <row r="2864" spans="10:11" x14ac:dyDescent="0.25">
      <c r="J2864" t="s">
        <v>7203</v>
      </c>
      <c r="K2864" t="s">
        <v>12288</v>
      </c>
    </row>
    <row r="2865" spans="10:11" x14ac:dyDescent="0.25">
      <c r="J2865" t="s">
        <v>7204</v>
      </c>
      <c r="K2865" t="s">
        <v>7205</v>
      </c>
    </row>
    <row r="2866" spans="10:11" x14ac:dyDescent="0.25">
      <c r="J2866" t="s">
        <v>7206</v>
      </c>
      <c r="K2866" t="s">
        <v>7207</v>
      </c>
    </row>
    <row r="2867" spans="10:11" x14ac:dyDescent="0.25">
      <c r="J2867" t="s">
        <v>7208</v>
      </c>
      <c r="K2867" t="s">
        <v>7209</v>
      </c>
    </row>
    <row r="2868" spans="10:11" x14ac:dyDescent="0.25">
      <c r="J2868" t="s">
        <v>7210</v>
      </c>
      <c r="K2868" t="s">
        <v>7211</v>
      </c>
    </row>
    <row r="2869" spans="10:11" x14ac:dyDescent="0.25">
      <c r="J2869" t="s">
        <v>7212</v>
      </c>
      <c r="K2869" t="s">
        <v>7213</v>
      </c>
    </row>
    <row r="2870" spans="10:11" x14ac:dyDescent="0.25">
      <c r="J2870" t="s">
        <v>7214</v>
      </c>
      <c r="K2870" t="s">
        <v>7215</v>
      </c>
    </row>
    <row r="2871" spans="10:11" x14ac:dyDescent="0.25">
      <c r="J2871" t="s">
        <v>7216</v>
      </c>
      <c r="K2871" t="s">
        <v>7217</v>
      </c>
    </row>
    <row r="2872" spans="10:11" x14ac:dyDescent="0.25">
      <c r="J2872" t="s">
        <v>7218</v>
      </c>
      <c r="K2872" t="s">
        <v>7219</v>
      </c>
    </row>
    <row r="2873" spans="10:11" x14ac:dyDescent="0.25">
      <c r="J2873" t="s">
        <v>7220</v>
      </c>
      <c r="K2873" t="s">
        <v>7221</v>
      </c>
    </row>
    <row r="2874" spans="10:11" x14ac:dyDescent="0.25">
      <c r="J2874" t="s">
        <v>7222</v>
      </c>
      <c r="K2874" t="s">
        <v>7223</v>
      </c>
    </row>
    <row r="2875" spans="10:11" x14ac:dyDescent="0.25">
      <c r="J2875" t="s">
        <v>7224</v>
      </c>
      <c r="K2875" t="s">
        <v>7225</v>
      </c>
    </row>
    <row r="2876" spans="10:11" x14ac:dyDescent="0.25">
      <c r="J2876" t="s">
        <v>7226</v>
      </c>
      <c r="K2876" t="s">
        <v>7227</v>
      </c>
    </row>
    <row r="2877" spans="10:11" x14ac:dyDescent="0.25">
      <c r="J2877" t="s">
        <v>7228</v>
      </c>
      <c r="K2877" t="s">
        <v>7229</v>
      </c>
    </row>
    <row r="2878" spans="10:11" x14ac:dyDescent="0.25">
      <c r="J2878" t="s">
        <v>7230</v>
      </c>
      <c r="K2878" t="s">
        <v>7231</v>
      </c>
    </row>
    <row r="2879" spans="10:11" x14ac:dyDescent="0.25">
      <c r="J2879" t="s">
        <v>7232</v>
      </c>
      <c r="K2879" t="s">
        <v>7233</v>
      </c>
    </row>
    <row r="2880" spans="10:11" x14ac:dyDescent="0.25">
      <c r="J2880" t="s">
        <v>7234</v>
      </c>
      <c r="K2880" t="s">
        <v>7235</v>
      </c>
    </row>
    <row r="2881" spans="10:11" x14ac:dyDescent="0.25">
      <c r="J2881" t="s">
        <v>7236</v>
      </c>
      <c r="K2881" t="s">
        <v>7237</v>
      </c>
    </row>
    <row r="2882" spans="10:11" x14ac:dyDescent="0.25">
      <c r="J2882" t="s">
        <v>7238</v>
      </c>
      <c r="K2882" t="s">
        <v>7239</v>
      </c>
    </row>
    <row r="2883" spans="10:11" x14ac:dyDescent="0.25">
      <c r="J2883" t="s">
        <v>7240</v>
      </c>
      <c r="K2883" t="s">
        <v>7241</v>
      </c>
    </row>
    <row r="2884" spans="10:11" x14ac:dyDescent="0.25">
      <c r="J2884" t="s">
        <v>7242</v>
      </c>
      <c r="K2884" t="s">
        <v>7243</v>
      </c>
    </row>
    <row r="2885" spans="10:11" x14ac:dyDescent="0.25">
      <c r="J2885" t="s">
        <v>7244</v>
      </c>
      <c r="K2885" t="s">
        <v>7245</v>
      </c>
    </row>
    <row r="2886" spans="10:11" x14ac:dyDescent="0.25">
      <c r="J2886" t="s">
        <v>7246</v>
      </c>
      <c r="K2886" t="s">
        <v>7247</v>
      </c>
    </row>
    <row r="2887" spans="10:11" x14ac:dyDescent="0.25">
      <c r="J2887" t="s">
        <v>7248</v>
      </c>
      <c r="K2887" t="s">
        <v>7249</v>
      </c>
    </row>
    <row r="2888" spans="10:11" x14ac:dyDescent="0.25">
      <c r="J2888" t="s">
        <v>7250</v>
      </c>
      <c r="K2888" t="s">
        <v>7251</v>
      </c>
    </row>
    <row r="2889" spans="10:11" x14ac:dyDescent="0.25">
      <c r="J2889" t="s">
        <v>7252</v>
      </c>
      <c r="K2889" t="s">
        <v>7253</v>
      </c>
    </row>
    <row r="2890" spans="10:11" x14ac:dyDescent="0.25">
      <c r="J2890" t="s">
        <v>7254</v>
      </c>
      <c r="K2890" t="s">
        <v>7255</v>
      </c>
    </row>
    <row r="2891" spans="10:11" x14ac:dyDescent="0.25">
      <c r="J2891" t="s">
        <v>7256</v>
      </c>
      <c r="K2891" t="s">
        <v>7257</v>
      </c>
    </row>
    <row r="2892" spans="10:11" x14ac:dyDescent="0.25">
      <c r="J2892" t="s">
        <v>7258</v>
      </c>
      <c r="K2892" t="s">
        <v>7259</v>
      </c>
    </row>
    <row r="2893" spans="10:11" x14ac:dyDescent="0.25">
      <c r="J2893" t="s">
        <v>7260</v>
      </c>
      <c r="K2893" t="s">
        <v>7261</v>
      </c>
    </row>
    <row r="2894" spans="10:11" x14ac:dyDescent="0.25">
      <c r="J2894" t="s">
        <v>7262</v>
      </c>
      <c r="K2894" t="s">
        <v>7263</v>
      </c>
    </row>
    <row r="2895" spans="10:11" x14ac:dyDescent="0.25">
      <c r="J2895" t="s">
        <v>7264</v>
      </c>
      <c r="K2895" t="s">
        <v>7265</v>
      </c>
    </row>
    <row r="2896" spans="10:11" x14ac:dyDescent="0.25">
      <c r="J2896" t="s">
        <v>7266</v>
      </c>
      <c r="K2896" t="s">
        <v>7267</v>
      </c>
    </row>
    <row r="2897" spans="10:11" x14ac:dyDescent="0.25">
      <c r="J2897" t="s">
        <v>7268</v>
      </c>
      <c r="K2897" t="s">
        <v>7269</v>
      </c>
    </row>
    <row r="2898" spans="10:11" x14ac:dyDescent="0.25">
      <c r="J2898" t="s">
        <v>7270</v>
      </c>
      <c r="K2898" t="s">
        <v>7271</v>
      </c>
    </row>
    <row r="2899" spans="10:11" x14ac:dyDescent="0.25">
      <c r="J2899" t="s">
        <v>7272</v>
      </c>
      <c r="K2899" t="s">
        <v>3387</v>
      </c>
    </row>
    <row r="2900" spans="10:11" x14ac:dyDescent="0.25">
      <c r="J2900" t="s">
        <v>7273</v>
      </c>
      <c r="K2900" t="s">
        <v>7274</v>
      </c>
    </row>
    <row r="2901" spans="10:11" x14ac:dyDescent="0.25">
      <c r="J2901" t="s">
        <v>7275</v>
      </c>
      <c r="K2901" t="s">
        <v>7276</v>
      </c>
    </row>
    <row r="2902" spans="10:11" x14ac:dyDescent="0.25">
      <c r="J2902" t="s">
        <v>7277</v>
      </c>
      <c r="K2902" t="s">
        <v>7278</v>
      </c>
    </row>
    <row r="2903" spans="10:11" x14ac:dyDescent="0.25">
      <c r="J2903" t="s">
        <v>7279</v>
      </c>
      <c r="K2903" t="s">
        <v>7280</v>
      </c>
    </row>
    <row r="2904" spans="10:11" x14ac:dyDescent="0.25">
      <c r="J2904" t="s">
        <v>7281</v>
      </c>
      <c r="K2904" t="s">
        <v>7282</v>
      </c>
    </row>
    <row r="2905" spans="10:11" x14ac:dyDescent="0.25">
      <c r="J2905" t="s">
        <v>7283</v>
      </c>
      <c r="K2905" t="s">
        <v>7284</v>
      </c>
    </row>
    <row r="2906" spans="10:11" x14ac:dyDescent="0.25">
      <c r="J2906" t="s">
        <v>7285</v>
      </c>
      <c r="K2906" t="s">
        <v>7286</v>
      </c>
    </row>
    <row r="2907" spans="10:11" x14ac:dyDescent="0.25">
      <c r="J2907" t="s">
        <v>7287</v>
      </c>
      <c r="K2907" t="s">
        <v>7288</v>
      </c>
    </row>
    <row r="2908" spans="10:11" x14ac:dyDescent="0.25">
      <c r="J2908" t="s">
        <v>7289</v>
      </c>
      <c r="K2908" t="s">
        <v>7290</v>
      </c>
    </row>
    <row r="2909" spans="10:11" x14ac:dyDescent="0.25">
      <c r="J2909" t="s">
        <v>7291</v>
      </c>
      <c r="K2909" t="s">
        <v>7292</v>
      </c>
    </row>
    <row r="2910" spans="10:11" x14ac:dyDescent="0.25">
      <c r="J2910" t="s">
        <v>7293</v>
      </c>
      <c r="K2910" t="s">
        <v>7294</v>
      </c>
    </row>
    <row r="2911" spans="10:11" x14ac:dyDescent="0.25">
      <c r="J2911" t="s">
        <v>7295</v>
      </c>
      <c r="K2911" t="s">
        <v>7296</v>
      </c>
    </row>
    <row r="2912" spans="10:11" x14ac:dyDescent="0.25">
      <c r="J2912" t="s">
        <v>7297</v>
      </c>
      <c r="K2912" t="s">
        <v>7298</v>
      </c>
    </row>
    <row r="2913" spans="10:11" x14ac:dyDescent="0.25">
      <c r="J2913" t="s">
        <v>7299</v>
      </c>
      <c r="K2913" t="s">
        <v>7300</v>
      </c>
    </row>
    <row r="2914" spans="10:11" x14ac:dyDescent="0.25">
      <c r="J2914" t="s">
        <v>7301</v>
      </c>
      <c r="K2914" t="s">
        <v>7302</v>
      </c>
    </row>
    <row r="2915" spans="10:11" x14ac:dyDescent="0.25">
      <c r="J2915" t="s">
        <v>7303</v>
      </c>
      <c r="K2915" t="s">
        <v>7304</v>
      </c>
    </row>
    <row r="2916" spans="10:11" x14ac:dyDescent="0.25">
      <c r="J2916" t="s">
        <v>7305</v>
      </c>
      <c r="K2916" t="s">
        <v>7306</v>
      </c>
    </row>
    <row r="2917" spans="10:11" x14ac:dyDescent="0.25">
      <c r="J2917" t="s">
        <v>7307</v>
      </c>
      <c r="K2917" t="s">
        <v>7308</v>
      </c>
    </row>
    <row r="2918" spans="10:11" x14ac:dyDescent="0.25">
      <c r="J2918" t="s">
        <v>7309</v>
      </c>
      <c r="K2918" t="s">
        <v>7310</v>
      </c>
    </row>
    <row r="2919" spans="10:11" x14ac:dyDescent="0.25">
      <c r="J2919" t="s">
        <v>7311</v>
      </c>
      <c r="K2919" t="s">
        <v>7312</v>
      </c>
    </row>
    <row r="2920" spans="10:11" x14ac:dyDescent="0.25">
      <c r="J2920" t="s">
        <v>7313</v>
      </c>
      <c r="K2920" t="s">
        <v>7314</v>
      </c>
    </row>
    <row r="2921" spans="10:11" x14ac:dyDescent="0.25">
      <c r="J2921" t="s">
        <v>7315</v>
      </c>
      <c r="K2921" t="s">
        <v>7316</v>
      </c>
    </row>
    <row r="2922" spans="10:11" x14ac:dyDescent="0.25">
      <c r="J2922" t="s">
        <v>7317</v>
      </c>
      <c r="K2922" t="s">
        <v>7318</v>
      </c>
    </row>
    <row r="2923" spans="10:11" x14ac:dyDescent="0.25">
      <c r="J2923" t="s">
        <v>7319</v>
      </c>
      <c r="K2923" t="s">
        <v>7320</v>
      </c>
    </row>
    <row r="2924" spans="10:11" x14ac:dyDescent="0.25">
      <c r="J2924" t="s">
        <v>7321</v>
      </c>
      <c r="K2924" t="s">
        <v>7322</v>
      </c>
    </row>
    <row r="2925" spans="10:11" x14ac:dyDescent="0.25">
      <c r="J2925" t="s">
        <v>7323</v>
      </c>
      <c r="K2925" t="s">
        <v>7324</v>
      </c>
    </row>
    <row r="2926" spans="10:11" x14ac:dyDescent="0.25">
      <c r="J2926" t="s">
        <v>7325</v>
      </c>
      <c r="K2926" t="s">
        <v>7326</v>
      </c>
    </row>
    <row r="2927" spans="10:11" x14ac:dyDescent="0.25">
      <c r="J2927" t="s">
        <v>7327</v>
      </c>
      <c r="K2927" t="s">
        <v>7328</v>
      </c>
    </row>
    <row r="2928" spans="10:11" x14ac:dyDescent="0.25">
      <c r="J2928" t="s">
        <v>7329</v>
      </c>
      <c r="K2928" t="s">
        <v>7330</v>
      </c>
    </row>
    <row r="2929" spans="10:11" x14ac:dyDescent="0.25">
      <c r="J2929" t="s">
        <v>7331</v>
      </c>
      <c r="K2929" t="s">
        <v>7332</v>
      </c>
    </row>
    <row r="2930" spans="10:11" x14ac:dyDescent="0.25">
      <c r="J2930" t="s">
        <v>7333</v>
      </c>
      <c r="K2930" t="s">
        <v>7334</v>
      </c>
    </row>
    <row r="2931" spans="10:11" x14ac:dyDescent="0.25">
      <c r="J2931" t="s">
        <v>7335</v>
      </c>
      <c r="K2931" t="s">
        <v>7336</v>
      </c>
    </row>
    <row r="2932" spans="10:11" x14ac:dyDescent="0.25">
      <c r="J2932" t="s">
        <v>7337</v>
      </c>
      <c r="K2932" t="s">
        <v>7338</v>
      </c>
    </row>
    <row r="2933" spans="10:11" x14ac:dyDescent="0.25">
      <c r="J2933" t="s">
        <v>7339</v>
      </c>
      <c r="K2933" t="s">
        <v>7340</v>
      </c>
    </row>
    <row r="2934" spans="10:11" x14ac:dyDescent="0.25">
      <c r="J2934" t="s">
        <v>7341</v>
      </c>
      <c r="K2934" t="s">
        <v>7342</v>
      </c>
    </row>
    <row r="2935" spans="10:11" x14ac:dyDescent="0.25">
      <c r="J2935" t="s">
        <v>7343</v>
      </c>
      <c r="K2935" t="s">
        <v>7344</v>
      </c>
    </row>
    <row r="2936" spans="10:11" x14ac:dyDescent="0.25">
      <c r="J2936" t="s">
        <v>7345</v>
      </c>
      <c r="K2936" t="s">
        <v>7346</v>
      </c>
    </row>
    <row r="2937" spans="10:11" x14ac:dyDescent="0.25">
      <c r="J2937" t="s">
        <v>7347</v>
      </c>
      <c r="K2937" t="s">
        <v>7348</v>
      </c>
    </row>
    <row r="2938" spans="10:11" x14ac:dyDescent="0.25">
      <c r="J2938" t="s">
        <v>7349</v>
      </c>
      <c r="K2938" t="s">
        <v>7350</v>
      </c>
    </row>
    <row r="2939" spans="10:11" x14ac:dyDescent="0.25">
      <c r="J2939" t="s">
        <v>7351</v>
      </c>
      <c r="K2939" t="s">
        <v>7352</v>
      </c>
    </row>
    <row r="2940" spans="10:11" x14ac:dyDescent="0.25">
      <c r="J2940" t="s">
        <v>7353</v>
      </c>
      <c r="K2940" t="s">
        <v>7354</v>
      </c>
    </row>
    <row r="2941" spans="10:11" x14ac:dyDescent="0.25">
      <c r="J2941" t="s">
        <v>7355</v>
      </c>
      <c r="K2941" t="s">
        <v>7356</v>
      </c>
    </row>
    <row r="2942" spans="10:11" x14ac:dyDescent="0.25">
      <c r="J2942" t="s">
        <v>7357</v>
      </c>
      <c r="K2942" t="s">
        <v>7358</v>
      </c>
    </row>
    <row r="2943" spans="10:11" x14ac:dyDescent="0.25">
      <c r="J2943" t="s">
        <v>7359</v>
      </c>
      <c r="K2943" t="s">
        <v>7360</v>
      </c>
    </row>
    <row r="2944" spans="10:11" x14ac:dyDescent="0.25">
      <c r="J2944" t="s">
        <v>7361</v>
      </c>
      <c r="K2944" t="s">
        <v>7362</v>
      </c>
    </row>
    <row r="2945" spans="10:11" x14ac:dyDescent="0.25">
      <c r="J2945" t="s">
        <v>7363</v>
      </c>
      <c r="K2945" t="s">
        <v>7364</v>
      </c>
    </row>
    <row r="2946" spans="10:11" x14ac:dyDescent="0.25">
      <c r="J2946" t="s">
        <v>7365</v>
      </c>
      <c r="K2946" t="s">
        <v>7366</v>
      </c>
    </row>
    <row r="2947" spans="10:11" x14ac:dyDescent="0.25">
      <c r="J2947" t="s">
        <v>7367</v>
      </c>
      <c r="K2947" t="s">
        <v>7368</v>
      </c>
    </row>
    <row r="2948" spans="10:11" x14ac:dyDescent="0.25">
      <c r="J2948" t="s">
        <v>7369</v>
      </c>
      <c r="K2948" t="s">
        <v>7370</v>
      </c>
    </row>
    <row r="2949" spans="10:11" x14ac:dyDescent="0.25">
      <c r="J2949" t="s">
        <v>7371</v>
      </c>
      <c r="K2949" t="s">
        <v>7372</v>
      </c>
    </row>
    <row r="2950" spans="10:11" x14ac:dyDescent="0.25">
      <c r="J2950" t="s">
        <v>7373</v>
      </c>
      <c r="K2950" t="s">
        <v>7374</v>
      </c>
    </row>
    <row r="2951" spans="10:11" x14ac:dyDescent="0.25">
      <c r="J2951" t="s">
        <v>7375</v>
      </c>
      <c r="K2951" t="s">
        <v>7376</v>
      </c>
    </row>
    <row r="2952" spans="10:11" x14ac:dyDescent="0.25">
      <c r="J2952" t="s">
        <v>7377</v>
      </c>
      <c r="K2952" t="s">
        <v>7378</v>
      </c>
    </row>
    <row r="2953" spans="10:11" x14ac:dyDescent="0.25">
      <c r="J2953" t="s">
        <v>7379</v>
      </c>
      <c r="K2953" t="s">
        <v>7380</v>
      </c>
    </row>
    <row r="2954" spans="10:11" x14ac:dyDescent="0.25">
      <c r="J2954" t="s">
        <v>7381</v>
      </c>
      <c r="K2954" t="s">
        <v>7382</v>
      </c>
    </row>
    <row r="2955" spans="10:11" x14ac:dyDescent="0.25">
      <c r="J2955" t="s">
        <v>7383</v>
      </c>
      <c r="K2955" t="s">
        <v>7384</v>
      </c>
    </row>
    <row r="2956" spans="10:11" x14ac:dyDescent="0.25">
      <c r="J2956" t="s">
        <v>7385</v>
      </c>
      <c r="K2956" t="s">
        <v>7386</v>
      </c>
    </row>
    <row r="2957" spans="10:11" x14ac:dyDescent="0.25">
      <c r="J2957" t="s">
        <v>7387</v>
      </c>
      <c r="K2957" t="s">
        <v>7388</v>
      </c>
    </row>
    <row r="2958" spans="10:11" x14ac:dyDescent="0.25">
      <c r="J2958" t="s">
        <v>7389</v>
      </c>
      <c r="K2958" t="s">
        <v>7390</v>
      </c>
    </row>
    <row r="2959" spans="10:11" x14ac:dyDescent="0.25">
      <c r="J2959" t="s">
        <v>7391</v>
      </c>
      <c r="K2959" t="s">
        <v>7392</v>
      </c>
    </row>
    <row r="2960" spans="10:11" x14ac:dyDescent="0.25">
      <c r="J2960" t="s">
        <v>7393</v>
      </c>
      <c r="K2960" t="s">
        <v>7394</v>
      </c>
    </row>
    <row r="2961" spans="10:11" x14ac:dyDescent="0.25">
      <c r="J2961" t="s">
        <v>7395</v>
      </c>
      <c r="K2961" t="s">
        <v>7396</v>
      </c>
    </row>
    <row r="2962" spans="10:11" x14ac:dyDescent="0.25">
      <c r="J2962" t="s">
        <v>7397</v>
      </c>
      <c r="K2962" t="s">
        <v>7398</v>
      </c>
    </row>
    <row r="2963" spans="10:11" x14ac:dyDescent="0.25">
      <c r="J2963" t="s">
        <v>7399</v>
      </c>
      <c r="K2963" t="s">
        <v>7400</v>
      </c>
    </row>
    <row r="2964" spans="10:11" x14ac:dyDescent="0.25">
      <c r="J2964" t="s">
        <v>7401</v>
      </c>
      <c r="K2964" t="s">
        <v>7402</v>
      </c>
    </row>
    <row r="2965" spans="10:11" x14ac:dyDescent="0.25">
      <c r="J2965" t="s">
        <v>7403</v>
      </c>
      <c r="K2965" t="s">
        <v>7404</v>
      </c>
    </row>
    <row r="2966" spans="10:11" x14ac:dyDescent="0.25">
      <c r="J2966" t="s">
        <v>7405</v>
      </c>
      <c r="K2966" t="s">
        <v>7406</v>
      </c>
    </row>
    <row r="2967" spans="10:11" x14ac:dyDescent="0.25">
      <c r="J2967" t="s">
        <v>7407</v>
      </c>
      <c r="K2967" t="s">
        <v>7408</v>
      </c>
    </row>
    <row r="2968" spans="10:11" x14ac:dyDescent="0.25">
      <c r="J2968" t="s">
        <v>7409</v>
      </c>
      <c r="K2968" t="s">
        <v>7410</v>
      </c>
    </row>
    <row r="2969" spans="10:11" x14ac:dyDescent="0.25">
      <c r="J2969" t="s">
        <v>7411</v>
      </c>
      <c r="K2969" t="s">
        <v>7412</v>
      </c>
    </row>
    <row r="2970" spans="10:11" x14ac:dyDescent="0.25">
      <c r="J2970" t="s">
        <v>7413</v>
      </c>
      <c r="K2970" t="s">
        <v>7414</v>
      </c>
    </row>
    <row r="2971" spans="10:11" x14ac:dyDescent="0.25">
      <c r="J2971" t="s">
        <v>7415</v>
      </c>
      <c r="K2971" t="s">
        <v>7416</v>
      </c>
    </row>
    <row r="2972" spans="10:11" x14ac:dyDescent="0.25">
      <c r="J2972" t="s">
        <v>7417</v>
      </c>
      <c r="K2972" t="s">
        <v>7418</v>
      </c>
    </row>
    <row r="2973" spans="10:11" x14ac:dyDescent="0.25">
      <c r="J2973" t="s">
        <v>7419</v>
      </c>
      <c r="K2973" t="s">
        <v>7420</v>
      </c>
    </row>
    <row r="2974" spans="10:11" x14ac:dyDescent="0.25">
      <c r="J2974" t="s">
        <v>7421</v>
      </c>
      <c r="K2974" t="s">
        <v>7422</v>
      </c>
    </row>
    <row r="2975" spans="10:11" x14ac:dyDescent="0.25">
      <c r="J2975" t="s">
        <v>7423</v>
      </c>
      <c r="K2975" t="s">
        <v>7424</v>
      </c>
    </row>
    <row r="2976" spans="10:11" x14ac:dyDescent="0.25">
      <c r="J2976" t="s">
        <v>7425</v>
      </c>
      <c r="K2976" t="s">
        <v>7426</v>
      </c>
    </row>
    <row r="2977" spans="10:11" x14ac:dyDescent="0.25">
      <c r="J2977" t="s">
        <v>7427</v>
      </c>
      <c r="K2977" t="s">
        <v>7428</v>
      </c>
    </row>
    <row r="2978" spans="10:11" x14ac:dyDescent="0.25">
      <c r="J2978" t="s">
        <v>7429</v>
      </c>
      <c r="K2978" t="s">
        <v>7430</v>
      </c>
    </row>
    <row r="2979" spans="10:11" x14ac:dyDescent="0.25">
      <c r="J2979" t="s">
        <v>7431</v>
      </c>
      <c r="K2979" t="s">
        <v>7432</v>
      </c>
    </row>
    <row r="2980" spans="10:11" x14ac:dyDescent="0.25">
      <c r="J2980" t="s">
        <v>7433</v>
      </c>
      <c r="K2980" t="s">
        <v>7434</v>
      </c>
    </row>
    <row r="2981" spans="10:11" x14ac:dyDescent="0.25">
      <c r="J2981" t="s">
        <v>7435</v>
      </c>
      <c r="K2981" t="s">
        <v>7436</v>
      </c>
    </row>
    <row r="2982" spans="10:11" x14ac:dyDescent="0.25">
      <c r="J2982" t="s">
        <v>7437</v>
      </c>
      <c r="K2982" t="s">
        <v>7438</v>
      </c>
    </row>
    <row r="2983" spans="10:11" x14ac:dyDescent="0.25">
      <c r="J2983" t="s">
        <v>7439</v>
      </c>
      <c r="K2983" t="s">
        <v>7440</v>
      </c>
    </row>
    <row r="2984" spans="10:11" x14ac:dyDescent="0.25">
      <c r="J2984" t="s">
        <v>7441</v>
      </c>
      <c r="K2984" t="s">
        <v>7442</v>
      </c>
    </row>
    <row r="2985" spans="10:11" x14ac:dyDescent="0.25">
      <c r="J2985" t="s">
        <v>7443</v>
      </c>
      <c r="K2985" t="s">
        <v>7444</v>
      </c>
    </row>
    <row r="2986" spans="10:11" x14ac:dyDescent="0.25">
      <c r="J2986" t="s">
        <v>7445</v>
      </c>
      <c r="K2986" t="s">
        <v>7446</v>
      </c>
    </row>
    <row r="2987" spans="10:11" x14ac:dyDescent="0.25">
      <c r="J2987" t="s">
        <v>7447</v>
      </c>
      <c r="K2987" t="s">
        <v>7448</v>
      </c>
    </row>
    <row r="2988" spans="10:11" x14ac:dyDescent="0.25">
      <c r="J2988" t="s">
        <v>7449</v>
      </c>
      <c r="K2988" t="s">
        <v>7450</v>
      </c>
    </row>
    <row r="2989" spans="10:11" x14ac:dyDescent="0.25">
      <c r="J2989" t="s">
        <v>7451</v>
      </c>
      <c r="K2989" t="s">
        <v>7452</v>
      </c>
    </row>
    <row r="2990" spans="10:11" x14ac:dyDescent="0.25">
      <c r="J2990" t="s">
        <v>7453</v>
      </c>
      <c r="K2990" t="s">
        <v>7454</v>
      </c>
    </row>
    <row r="2991" spans="10:11" x14ac:dyDescent="0.25">
      <c r="J2991" t="s">
        <v>7455</v>
      </c>
      <c r="K2991" t="s">
        <v>7456</v>
      </c>
    </row>
    <row r="2992" spans="10:11" x14ac:dyDescent="0.25">
      <c r="J2992" t="s">
        <v>7457</v>
      </c>
      <c r="K2992" t="s">
        <v>7458</v>
      </c>
    </row>
    <row r="2993" spans="10:11" x14ac:dyDescent="0.25">
      <c r="J2993" t="s">
        <v>7459</v>
      </c>
      <c r="K2993" t="s">
        <v>3896</v>
      </c>
    </row>
    <row r="2994" spans="10:11" x14ac:dyDescent="0.25">
      <c r="J2994" t="s">
        <v>7460</v>
      </c>
      <c r="K2994" t="s">
        <v>7461</v>
      </c>
    </row>
    <row r="2995" spans="10:11" x14ac:dyDescent="0.25">
      <c r="J2995" t="s">
        <v>7462</v>
      </c>
      <c r="K2995" t="s">
        <v>7463</v>
      </c>
    </row>
    <row r="2996" spans="10:11" x14ac:dyDescent="0.25">
      <c r="J2996" t="s">
        <v>7464</v>
      </c>
      <c r="K2996" t="s">
        <v>7465</v>
      </c>
    </row>
    <row r="2997" spans="10:11" x14ac:dyDescent="0.25">
      <c r="J2997" t="s">
        <v>7466</v>
      </c>
      <c r="K2997" t="s">
        <v>7467</v>
      </c>
    </row>
    <row r="2998" spans="10:11" x14ac:dyDescent="0.25">
      <c r="J2998" t="s">
        <v>7468</v>
      </c>
      <c r="K2998" t="s">
        <v>7469</v>
      </c>
    </row>
    <row r="2999" spans="10:11" x14ac:dyDescent="0.25">
      <c r="J2999" t="s">
        <v>7470</v>
      </c>
      <c r="K2999" t="s">
        <v>7471</v>
      </c>
    </row>
    <row r="3000" spans="10:11" x14ac:dyDescent="0.25">
      <c r="J3000" t="s">
        <v>7472</v>
      </c>
      <c r="K3000" t="s">
        <v>7473</v>
      </c>
    </row>
    <row r="3001" spans="10:11" x14ac:dyDescent="0.25">
      <c r="J3001" t="s">
        <v>7474</v>
      </c>
      <c r="K3001" t="s">
        <v>7475</v>
      </c>
    </row>
    <row r="3002" spans="10:11" x14ac:dyDescent="0.25">
      <c r="J3002" t="s">
        <v>7476</v>
      </c>
      <c r="K3002" t="s">
        <v>7477</v>
      </c>
    </row>
    <row r="3003" spans="10:11" x14ac:dyDescent="0.25">
      <c r="J3003" t="s">
        <v>7478</v>
      </c>
      <c r="K3003" t="s">
        <v>7479</v>
      </c>
    </row>
    <row r="3004" spans="10:11" x14ac:dyDescent="0.25">
      <c r="J3004" t="s">
        <v>7480</v>
      </c>
      <c r="K3004" t="s">
        <v>7481</v>
      </c>
    </row>
    <row r="3005" spans="10:11" x14ac:dyDescent="0.25">
      <c r="J3005" t="s">
        <v>7482</v>
      </c>
      <c r="K3005" t="s">
        <v>7483</v>
      </c>
    </row>
    <row r="3006" spans="10:11" x14ac:dyDescent="0.25">
      <c r="J3006" t="s">
        <v>7484</v>
      </c>
      <c r="K3006" t="s">
        <v>7485</v>
      </c>
    </row>
    <row r="3007" spans="10:11" x14ac:dyDescent="0.25">
      <c r="J3007" t="s">
        <v>7486</v>
      </c>
      <c r="K3007" t="s">
        <v>7487</v>
      </c>
    </row>
    <row r="3008" spans="10:11" x14ac:dyDescent="0.25">
      <c r="J3008" t="s">
        <v>7488</v>
      </c>
      <c r="K3008" t="s">
        <v>7489</v>
      </c>
    </row>
    <row r="3009" spans="10:11" x14ac:dyDescent="0.25">
      <c r="J3009" t="s">
        <v>7490</v>
      </c>
      <c r="K3009" t="s">
        <v>7491</v>
      </c>
    </row>
    <row r="3010" spans="10:11" x14ac:dyDescent="0.25">
      <c r="J3010" t="s">
        <v>7492</v>
      </c>
      <c r="K3010" t="s">
        <v>7493</v>
      </c>
    </row>
    <row r="3011" spans="10:11" x14ac:dyDescent="0.25">
      <c r="J3011" t="s">
        <v>7494</v>
      </c>
      <c r="K3011" t="s">
        <v>7495</v>
      </c>
    </row>
    <row r="3012" spans="10:11" x14ac:dyDescent="0.25">
      <c r="J3012" t="s">
        <v>7496</v>
      </c>
      <c r="K3012" t="s">
        <v>7497</v>
      </c>
    </row>
    <row r="3013" spans="10:11" x14ac:dyDescent="0.25">
      <c r="J3013" t="s">
        <v>7498</v>
      </c>
      <c r="K3013" t="s">
        <v>7499</v>
      </c>
    </row>
    <row r="3014" spans="10:11" x14ac:dyDescent="0.25">
      <c r="J3014" t="s">
        <v>7500</v>
      </c>
      <c r="K3014" t="s">
        <v>7501</v>
      </c>
    </row>
    <row r="3015" spans="10:11" x14ac:dyDescent="0.25">
      <c r="J3015" t="s">
        <v>7502</v>
      </c>
      <c r="K3015" t="s">
        <v>7503</v>
      </c>
    </row>
    <row r="3016" spans="10:11" x14ac:dyDescent="0.25">
      <c r="J3016" t="s">
        <v>7504</v>
      </c>
      <c r="K3016" t="s">
        <v>7505</v>
      </c>
    </row>
    <row r="3017" spans="10:11" x14ac:dyDescent="0.25">
      <c r="J3017" t="s">
        <v>7506</v>
      </c>
      <c r="K3017" t="s">
        <v>7507</v>
      </c>
    </row>
    <row r="3018" spans="10:11" x14ac:dyDescent="0.25">
      <c r="J3018" t="s">
        <v>7508</v>
      </c>
      <c r="K3018" t="s">
        <v>7509</v>
      </c>
    </row>
    <row r="3019" spans="10:11" x14ac:dyDescent="0.25">
      <c r="J3019" t="s">
        <v>7510</v>
      </c>
      <c r="K3019" t="s">
        <v>7511</v>
      </c>
    </row>
    <row r="3020" spans="10:11" x14ac:dyDescent="0.25">
      <c r="J3020" t="s">
        <v>7512</v>
      </c>
      <c r="K3020" t="s">
        <v>7513</v>
      </c>
    </row>
    <row r="3021" spans="10:11" x14ac:dyDescent="0.25">
      <c r="J3021" t="s">
        <v>7514</v>
      </c>
      <c r="K3021" t="s">
        <v>7515</v>
      </c>
    </row>
    <row r="3022" spans="10:11" x14ac:dyDescent="0.25">
      <c r="J3022" t="s">
        <v>7516</v>
      </c>
      <c r="K3022" t="s">
        <v>7517</v>
      </c>
    </row>
    <row r="3023" spans="10:11" x14ac:dyDescent="0.25">
      <c r="J3023" t="s">
        <v>7518</v>
      </c>
      <c r="K3023" t="s">
        <v>7519</v>
      </c>
    </row>
    <row r="3024" spans="10:11" x14ac:dyDescent="0.25">
      <c r="J3024" t="s">
        <v>7520</v>
      </c>
      <c r="K3024" t="s">
        <v>7521</v>
      </c>
    </row>
    <row r="3025" spans="10:11" x14ac:dyDescent="0.25">
      <c r="J3025" t="s">
        <v>7522</v>
      </c>
      <c r="K3025" t="s">
        <v>7523</v>
      </c>
    </row>
    <row r="3026" spans="10:11" x14ac:dyDescent="0.25">
      <c r="J3026" t="s">
        <v>7524</v>
      </c>
      <c r="K3026" t="s">
        <v>7525</v>
      </c>
    </row>
    <row r="3027" spans="10:11" x14ac:dyDescent="0.25">
      <c r="J3027" t="s">
        <v>7526</v>
      </c>
      <c r="K3027" t="s">
        <v>7527</v>
      </c>
    </row>
    <row r="3028" spans="10:11" x14ac:dyDescent="0.25">
      <c r="J3028" t="s">
        <v>7528</v>
      </c>
      <c r="K3028" t="s">
        <v>7529</v>
      </c>
    </row>
    <row r="3029" spans="10:11" x14ac:dyDescent="0.25">
      <c r="J3029" t="s">
        <v>7530</v>
      </c>
      <c r="K3029" t="s">
        <v>7531</v>
      </c>
    </row>
    <row r="3030" spans="10:11" x14ac:dyDescent="0.25">
      <c r="J3030" t="s">
        <v>7532</v>
      </c>
      <c r="K3030" t="s">
        <v>7533</v>
      </c>
    </row>
    <row r="3031" spans="10:11" x14ac:dyDescent="0.25">
      <c r="J3031" t="s">
        <v>7534</v>
      </c>
      <c r="K3031" t="s">
        <v>7535</v>
      </c>
    </row>
    <row r="3032" spans="10:11" x14ac:dyDescent="0.25">
      <c r="J3032" t="s">
        <v>7536</v>
      </c>
      <c r="K3032" t="s">
        <v>7537</v>
      </c>
    </row>
    <row r="3033" spans="10:11" x14ac:dyDescent="0.25">
      <c r="J3033" t="s">
        <v>7538</v>
      </c>
      <c r="K3033" t="s">
        <v>7539</v>
      </c>
    </row>
    <row r="3034" spans="10:11" x14ac:dyDescent="0.25">
      <c r="J3034" t="s">
        <v>7540</v>
      </c>
      <c r="K3034" t="s">
        <v>7541</v>
      </c>
    </row>
    <row r="3035" spans="10:11" x14ac:dyDescent="0.25">
      <c r="J3035" t="s">
        <v>7542</v>
      </c>
      <c r="K3035" t="s">
        <v>7543</v>
      </c>
    </row>
    <row r="3036" spans="10:11" x14ac:dyDescent="0.25">
      <c r="J3036" t="s">
        <v>7544</v>
      </c>
      <c r="K3036" t="s">
        <v>7545</v>
      </c>
    </row>
    <row r="3037" spans="10:11" x14ac:dyDescent="0.25">
      <c r="J3037" t="s">
        <v>7546</v>
      </c>
      <c r="K3037" t="s">
        <v>7547</v>
      </c>
    </row>
    <row r="3038" spans="10:11" x14ac:dyDescent="0.25">
      <c r="J3038" t="s">
        <v>7548</v>
      </c>
      <c r="K3038" t="s">
        <v>7549</v>
      </c>
    </row>
    <row r="3039" spans="10:11" x14ac:dyDescent="0.25">
      <c r="J3039" t="s">
        <v>7550</v>
      </c>
      <c r="K3039" t="s">
        <v>7551</v>
      </c>
    </row>
    <row r="3040" spans="10:11" x14ac:dyDescent="0.25">
      <c r="J3040" t="s">
        <v>7552</v>
      </c>
      <c r="K3040" t="s">
        <v>7553</v>
      </c>
    </row>
    <row r="3041" spans="10:11" x14ac:dyDescent="0.25">
      <c r="J3041" t="s">
        <v>7554</v>
      </c>
      <c r="K3041" t="s">
        <v>7555</v>
      </c>
    </row>
    <row r="3042" spans="10:11" x14ac:dyDescent="0.25">
      <c r="J3042" t="s">
        <v>7556</v>
      </c>
      <c r="K3042" t="s">
        <v>7557</v>
      </c>
    </row>
    <row r="3043" spans="10:11" x14ac:dyDescent="0.25">
      <c r="J3043" t="s">
        <v>7558</v>
      </c>
      <c r="K3043" t="s">
        <v>7559</v>
      </c>
    </row>
    <row r="3044" spans="10:11" x14ac:dyDescent="0.25">
      <c r="J3044" t="s">
        <v>7560</v>
      </c>
      <c r="K3044" t="s">
        <v>7561</v>
      </c>
    </row>
    <row r="3045" spans="10:11" x14ac:dyDescent="0.25">
      <c r="J3045" t="s">
        <v>7562</v>
      </c>
      <c r="K3045" t="s">
        <v>7563</v>
      </c>
    </row>
    <row r="3046" spans="10:11" x14ac:dyDescent="0.25">
      <c r="J3046" t="s">
        <v>7564</v>
      </c>
      <c r="K3046" t="s">
        <v>7565</v>
      </c>
    </row>
    <row r="3047" spans="10:11" x14ac:dyDescent="0.25">
      <c r="J3047" t="s">
        <v>7566</v>
      </c>
      <c r="K3047" t="s">
        <v>7567</v>
      </c>
    </row>
    <row r="3048" spans="10:11" x14ac:dyDescent="0.25">
      <c r="J3048" t="s">
        <v>7605</v>
      </c>
      <c r="K3048" t="s">
        <v>7606</v>
      </c>
    </row>
    <row r="3049" spans="10:11" x14ac:dyDescent="0.25">
      <c r="J3049" t="s">
        <v>7607</v>
      </c>
      <c r="K3049" t="s">
        <v>7608</v>
      </c>
    </row>
    <row r="3050" spans="10:11" x14ac:dyDescent="0.25">
      <c r="J3050" t="s">
        <v>7609</v>
      </c>
      <c r="K3050" t="s">
        <v>7610</v>
      </c>
    </row>
    <row r="3051" spans="10:11" x14ac:dyDescent="0.25">
      <c r="J3051" t="s">
        <v>7611</v>
      </c>
      <c r="K3051" t="s">
        <v>7612</v>
      </c>
    </row>
    <row r="3052" spans="10:11" x14ac:dyDescent="0.25">
      <c r="J3052" t="s">
        <v>7613</v>
      </c>
      <c r="K3052" t="s">
        <v>7614</v>
      </c>
    </row>
    <row r="3053" spans="10:11" x14ac:dyDescent="0.25">
      <c r="J3053" t="s">
        <v>7615</v>
      </c>
      <c r="K3053" t="s">
        <v>7616</v>
      </c>
    </row>
    <row r="3054" spans="10:11" x14ac:dyDescent="0.25">
      <c r="J3054" t="s">
        <v>7617</v>
      </c>
      <c r="K3054" t="s">
        <v>7618</v>
      </c>
    </row>
    <row r="3055" spans="10:11" x14ac:dyDescent="0.25">
      <c r="J3055" t="s">
        <v>7619</v>
      </c>
      <c r="K3055" t="s">
        <v>7620</v>
      </c>
    </row>
    <row r="3056" spans="10:11" x14ac:dyDescent="0.25">
      <c r="J3056" t="s">
        <v>7621</v>
      </c>
      <c r="K3056" t="s">
        <v>7622</v>
      </c>
    </row>
    <row r="3057" spans="10:11" x14ac:dyDescent="0.25">
      <c r="J3057" t="s">
        <v>7623</v>
      </c>
      <c r="K3057" t="s">
        <v>7624</v>
      </c>
    </row>
    <row r="3058" spans="10:11" x14ac:dyDescent="0.25">
      <c r="J3058" t="s">
        <v>7625</v>
      </c>
      <c r="K3058" t="s">
        <v>7626</v>
      </c>
    </row>
    <row r="3059" spans="10:11" x14ac:dyDescent="0.25">
      <c r="J3059" t="s">
        <v>7627</v>
      </c>
      <c r="K3059" t="s">
        <v>7628</v>
      </c>
    </row>
    <row r="3060" spans="10:11" x14ac:dyDescent="0.25">
      <c r="J3060" t="s">
        <v>7629</v>
      </c>
      <c r="K3060" t="s">
        <v>7630</v>
      </c>
    </row>
    <row r="3061" spans="10:11" x14ac:dyDescent="0.25">
      <c r="J3061" t="s">
        <v>7631</v>
      </c>
      <c r="K3061" t="s">
        <v>7632</v>
      </c>
    </row>
    <row r="3062" spans="10:11" x14ac:dyDescent="0.25">
      <c r="J3062" t="s">
        <v>7633</v>
      </c>
      <c r="K3062" t="s">
        <v>7634</v>
      </c>
    </row>
    <row r="3063" spans="10:11" x14ac:dyDescent="0.25">
      <c r="J3063" t="s">
        <v>7635</v>
      </c>
      <c r="K3063" t="s">
        <v>7636</v>
      </c>
    </row>
    <row r="3064" spans="10:11" x14ac:dyDescent="0.25">
      <c r="J3064" t="s">
        <v>7637</v>
      </c>
      <c r="K3064" t="s">
        <v>7638</v>
      </c>
    </row>
    <row r="3065" spans="10:11" x14ac:dyDescent="0.25">
      <c r="J3065" t="s">
        <v>7639</v>
      </c>
      <c r="K3065" t="s">
        <v>7640</v>
      </c>
    </row>
    <row r="3066" spans="10:11" x14ac:dyDescent="0.25">
      <c r="J3066" t="s">
        <v>7641</v>
      </c>
      <c r="K3066" t="s">
        <v>7642</v>
      </c>
    </row>
    <row r="3067" spans="10:11" x14ac:dyDescent="0.25">
      <c r="J3067" t="s">
        <v>7643</v>
      </c>
      <c r="K3067" t="s">
        <v>7644</v>
      </c>
    </row>
    <row r="3068" spans="10:11" x14ac:dyDescent="0.25">
      <c r="J3068" t="s">
        <v>7645</v>
      </c>
      <c r="K3068" t="s">
        <v>7646</v>
      </c>
    </row>
    <row r="3069" spans="10:11" x14ac:dyDescent="0.25">
      <c r="J3069" t="s">
        <v>7647</v>
      </c>
      <c r="K3069" t="s">
        <v>7648</v>
      </c>
    </row>
    <row r="3070" spans="10:11" x14ac:dyDescent="0.25">
      <c r="J3070" t="s">
        <v>7649</v>
      </c>
      <c r="K3070" t="s">
        <v>7650</v>
      </c>
    </row>
    <row r="3071" spans="10:11" x14ac:dyDescent="0.25">
      <c r="J3071" t="s">
        <v>7651</v>
      </c>
      <c r="K3071" t="s">
        <v>7652</v>
      </c>
    </row>
    <row r="3072" spans="10:11" x14ac:dyDescent="0.25">
      <c r="J3072" t="s">
        <v>7653</v>
      </c>
      <c r="K3072" t="s">
        <v>7654</v>
      </c>
    </row>
    <row r="3073" spans="10:11" x14ac:dyDescent="0.25">
      <c r="J3073" t="s">
        <v>7655</v>
      </c>
      <c r="K3073" t="s">
        <v>7656</v>
      </c>
    </row>
    <row r="3074" spans="10:11" x14ac:dyDescent="0.25">
      <c r="J3074" t="s">
        <v>7657</v>
      </c>
      <c r="K3074" t="s">
        <v>7658</v>
      </c>
    </row>
    <row r="3075" spans="10:11" x14ac:dyDescent="0.25">
      <c r="J3075" t="s">
        <v>7659</v>
      </c>
      <c r="K3075" t="s">
        <v>7660</v>
      </c>
    </row>
    <row r="3076" spans="10:11" x14ac:dyDescent="0.25">
      <c r="J3076" t="s">
        <v>7664</v>
      </c>
      <c r="K3076" t="s">
        <v>7580</v>
      </c>
    </row>
    <row r="3077" spans="10:11" x14ac:dyDescent="0.25">
      <c r="J3077" t="s">
        <v>7665</v>
      </c>
      <c r="K3077" t="s">
        <v>7666</v>
      </c>
    </row>
    <row r="3078" spans="10:11" x14ac:dyDescent="0.25">
      <c r="J3078" t="s">
        <v>7667</v>
      </c>
      <c r="K3078" t="s">
        <v>7668</v>
      </c>
    </row>
    <row r="3079" spans="10:11" x14ac:dyDescent="0.25">
      <c r="J3079" t="s">
        <v>7669</v>
      </c>
      <c r="K3079" t="s">
        <v>7670</v>
      </c>
    </row>
    <row r="3080" spans="10:11" x14ac:dyDescent="0.25">
      <c r="J3080" t="s">
        <v>7671</v>
      </c>
      <c r="K3080" t="s">
        <v>7672</v>
      </c>
    </row>
    <row r="3081" spans="10:11" x14ac:dyDescent="0.25">
      <c r="J3081" t="s">
        <v>7673</v>
      </c>
      <c r="K3081" t="s">
        <v>7674</v>
      </c>
    </row>
    <row r="3082" spans="10:11" x14ac:dyDescent="0.25">
      <c r="J3082" t="s">
        <v>7675</v>
      </c>
      <c r="K3082" t="s">
        <v>7676</v>
      </c>
    </row>
    <row r="3083" spans="10:11" x14ac:dyDescent="0.25">
      <c r="J3083" t="s">
        <v>7677</v>
      </c>
      <c r="K3083" t="s">
        <v>7678</v>
      </c>
    </row>
    <row r="3084" spans="10:11" x14ac:dyDescent="0.25">
      <c r="J3084" t="s">
        <v>7679</v>
      </c>
      <c r="K3084" t="s">
        <v>7680</v>
      </c>
    </row>
    <row r="3085" spans="10:11" x14ac:dyDescent="0.25">
      <c r="J3085" t="s">
        <v>7681</v>
      </c>
      <c r="K3085" t="s">
        <v>7682</v>
      </c>
    </row>
    <row r="3086" spans="10:11" x14ac:dyDescent="0.25">
      <c r="J3086" t="s">
        <v>7683</v>
      </c>
      <c r="K3086" t="s">
        <v>7684</v>
      </c>
    </row>
    <row r="3087" spans="10:11" x14ac:dyDescent="0.25">
      <c r="J3087" t="s">
        <v>7685</v>
      </c>
      <c r="K3087" t="s">
        <v>7686</v>
      </c>
    </row>
    <row r="3088" spans="10:11" x14ac:dyDescent="0.25">
      <c r="J3088" t="s">
        <v>7687</v>
      </c>
      <c r="K3088" t="s">
        <v>7688</v>
      </c>
    </row>
    <row r="3089" spans="10:11" x14ac:dyDescent="0.25">
      <c r="J3089" t="s">
        <v>7689</v>
      </c>
      <c r="K3089" t="s">
        <v>7690</v>
      </c>
    </row>
    <row r="3090" spans="10:11" x14ac:dyDescent="0.25">
      <c r="J3090" t="s">
        <v>7691</v>
      </c>
      <c r="K3090" t="s">
        <v>7692</v>
      </c>
    </row>
    <row r="3091" spans="10:11" x14ac:dyDescent="0.25">
      <c r="J3091" t="s">
        <v>7693</v>
      </c>
      <c r="K3091" t="s">
        <v>7694</v>
      </c>
    </row>
    <row r="3092" spans="10:11" x14ac:dyDescent="0.25">
      <c r="J3092" t="s">
        <v>7695</v>
      </c>
      <c r="K3092" t="s">
        <v>7696</v>
      </c>
    </row>
    <row r="3093" spans="10:11" x14ac:dyDescent="0.25">
      <c r="J3093" t="s">
        <v>7697</v>
      </c>
      <c r="K3093" t="s">
        <v>7698</v>
      </c>
    </row>
    <row r="3094" spans="10:11" x14ac:dyDescent="0.25">
      <c r="J3094" t="s">
        <v>7699</v>
      </c>
      <c r="K3094" t="s">
        <v>7700</v>
      </c>
    </row>
    <row r="3095" spans="10:11" x14ac:dyDescent="0.25">
      <c r="J3095" t="s">
        <v>7701</v>
      </c>
      <c r="K3095" t="s">
        <v>7702</v>
      </c>
    </row>
    <row r="3096" spans="10:11" x14ac:dyDescent="0.25">
      <c r="J3096" t="s">
        <v>7704</v>
      </c>
      <c r="K3096" t="s">
        <v>7705</v>
      </c>
    </row>
    <row r="3097" spans="10:11" x14ac:dyDescent="0.25">
      <c r="J3097" t="s">
        <v>7706</v>
      </c>
      <c r="K3097" t="s">
        <v>7624</v>
      </c>
    </row>
    <row r="3098" spans="10:11" x14ac:dyDescent="0.25">
      <c r="J3098" t="s">
        <v>7708</v>
      </c>
      <c r="K3098" t="s">
        <v>7709</v>
      </c>
    </row>
    <row r="3099" spans="10:11" x14ac:dyDescent="0.25">
      <c r="J3099" t="s">
        <v>7710</v>
      </c>
      <c r="K3099" t="s">
        <v>7711</v>
      </c>
    </row>
    <row r="3100" spans="10:11" x14ac:dyDescent="0.25">
      <c r="J3100" t="s">
        <v>7712</v>
      </c>
      <c r="K3100" t="s">
        <v>7713</v>
      </c>
    </row>
    <row r="3101" spans="10:11" x14ac:dyDescent="0.25">
      <c r="J3101" t="s">
        <v>7714</v>
      </c>
      <c r="K3101" t="s">
        <v>7715</v>
      </c>
    </row>
    <row r="3102" spans="10:11" x14ac:dyDescent="0.25">
      <c r="J3102" t="s">
        <v>7716</v>
      </c>
      <c r="K3102" t="s">
        <v>7717</v>
      </c>
    </row>
    <row r="3103" spans="10:11" x14ac:dyDescent="0.25">
      <c r="J3103" t="s">
        <v>7718</v>
      </c>
      <c r="K3103" t="s">
        <v>7713</v>
      </c>
    </row>
    <row r="3104" spans="10:11" x14ac:dyDescent="0.25">
      <c r="J3104" t="s">
        <v>7722</v>
      </c>
      <c r="K3104" t="s">
        <v>7723</v>
      </c>
    </row>
    <row r="3105" spans="10:11" x14ac:dyDescent="0.25">
      <c r="J3105" t="s">
        <v>7724</v>
      </c>
      <c r="K3105" t="s">
        <v>7717</v>
      </c>
    </row>
    <row r="3106" spans="10:11" x14ac:dyDescent="0.25">
      <c r="J3106" t="s">
        <v>7725</v>
      </c>
      <c r="K3106" t="s">
        <v>7726</v>
      </c>
    </row>
    <row r="3107" spans="10:11" x14ac:dyDescent="0.25">
      <c r="J3107" t="s">
        <v>7728</v>
      </c>
      <c r="K3107" t="s">
        <v>7715</v>
      </c>
    </row>
    <row r="3108" spans="10:11" x14ac:dyDescent="0.25">
      <c r="J3108" t="s">
        <v>7729</v>
      </c>
      <c r="K3108" t="s">
        <v>7730</v>
      </c>
    </row>
    <row r="3109" spans="10:11" x14ac:dyDescent="0.25">
      <c r="J3109" t="s">
        <v>7731</v>
      </c>
      <c r="K3109" t="s">
        <v>7726</v>
      </c>
    </row>
    <row r="3110" spans="10:11" x14ac:dyDescent="0.25">
      <c r="J3110" t="s">
        <v>7732</v>
      </c>
      <c r="K3110" t="s">
        <v>7715</v>
      </c>
    </row>
    <row r="3111" spans="10:11" x14ac:dyDescent="0.25">
      <c r="J3111" t="s">
        <v>7733</v>
      </c>
      <c r="K3111" t="s">
        <v>7717</v>
      </c>
    </row>
    <row r="3112" spans="10:11" x14ac:dyDescent="0.25">
      <c r="J3112" t="s">
        <v>7734</v>
      </c>
      <c r="K3112" t="s">
        <v>7726</v>
      </c>
    </row>
    <row r="3113" spans="10:11" x14ac:dyDescent="0.25">
      <c r="J3113" t="s">
        <v>7736</v>
      </c>
      <c r="K3113" t="s">
        <v>7715</v>
      </c>
    </row>
    <row r="3114" spans="10:11" x14ac:dyDescent="0.25">
      <c r="J3114" t="s">
        <v>7737</v>
      </c>
      <c r="K3114" t="s">
        <v>7717</v>
      </c>
    </row>
    <row r="3115" spans="10:11" x14ac:dyDescent="0.25">
      <c r="J3115" t="s">
        <v>7738</v>
      </c>
      <c r="K3115" t="s">
        <v>7726</v>
      </c>
    </row>
    <row r="3116" spans="10:11" x14ac:dyDescent="0.25">
      <c r="J3116" t="s">
        <v>7739</v>
      </c>
      <c r="K3116" t="s">
        <v>7715</v>
      </c>
    </row>
    <row r="3117" spans="10:11" x14ac:dyDescent="0.25">
      <c r="J3117" t="s">
        <v>7740</v>
      </c>
      <c r="K3117" t="s">
        <v>7741</v>
      </c>
    </row>
    <row r="3118" spans="10:11" x14ac:dyDescent="0.25">
      <c r="J3118" t="s">
        <v>7742</v>
      </c>
      <c r="K3118" t="s">
        <v>7726</v>
      </c>
    </row>
    <row r="3119" spans="10:11" x14ac:dyDescent="0.25">
      <c r="J3119" t="s">
        <v>7744</v>
      </c>
      <c r="K3119" t="s">
        <v>7723</v>
      </c>
    </row>
    <row r="3120" spans="10:11" x14ac:dyDescent="0.25">
      <c r="J3120" t="s">
        <v>7745</v>
      </c>
      <c r="K3120" t="s">
        <v>7746</v>
      </c>
    </row>
    <row r="3121" spans="10:11" x14ac:dyDescent="0.25">
      <c r="J3121" t="s">
        <v>7747</v>
      </c>
      <c r="K3121" t="s">
        <v>7717</v>
      </c>
    </row>
    <row r="3122" spans="10:11" x14ac:dyDescent="0.25">
      <c r="J3122" t="s">
        <v>7748</v>
      </c>
      <c r="K3122" t="s">
        <v>7749</v>
      </c>
    </row>
    <row r="3123" spans="10:11" x14ac:dyDescent="0.25">
      <c r="J3123" t="s">
        <v>7750</v>
      </c>
      <c r="K3123" t="s">
        <v>7751</v>
      </c>
    </row>
    <row r="3124" spans="10:11" x14ac:dyDescent="0.25">
      <c r="J3124" t="s">
        <v>7752</v>
      </c>
      <c r="K3124" t="s">
        <v>7753</v>
      </c>
    </row>
    <row r="3125" spans="10:11" x14ac:dyDescent="0.25">
      <c r="J3125" t="s">
        <v>7754</v>
      </c>
      <c r="K3125" t="s">
        <v>7755</v>
      </c>
    </row>
    <row r="3126" spans="10:11" x14ac:dyDescent="0.25">
      <c r="J3126" t="s">
        <v>7756</v>
      </c>
      <c r="K3126" t="s">
        <v>7757</v>
      </c>
    </row>
    <row r="3127" spans="10:11" x14ac:dyDescent="0.25">
      <c r="J3127" t="s">
        <v>7758</v>
      </c>
      <c r="K3127" t="s">
        <v>7759</v>
      </c>
    </row>
    <row r="3128" spans="10:11" x14ac:dyDescent="0.25">
      <c r="J3128" t="s">
        <v>7760</v>
      </c>
      <c r="K3128" t="s">
        <v>7761</v>
      </c>
    </row>
    <row r="3129" spans="10:11" x14ac:dyDescent="0.25">
      <c r="J3129" t="s">
        <v>7762</v>
      </c>
      <c r="K3129" t="s">
        <v>7763</v>
      </c>
    </row>
    <row r="3130" spans="10:11" x14ac:dyDescent="0.25">
      <c r="J3130" t="s">
        <v>7764</v>
      </c>
      <c r="K3130" t="s">
        <v>7765</v>
      </c>
    </row>
    <row r="3131" spans="10:11" x14ac:dyDescent="0.25">
      <c r="J3131" t="s">
        <v>7766</v>
      </c>
      <c r="K3131" t="s">
        <v>7767</v>
      </c>
    </row>
    <row r="3132" spans="10:11" x14ac:dyDescent="0.25">
      <c r="J3132" t="s">
        <v>7768</v>
      </c>
      <c r="K3132" t="s">
        <v>7769</v>
      </c>
    </row>
    <row r="3133" spans="10:11" x14ac:dyDescent="0.25">
      <c r="J3133" t="s">
        <v>7770</v>
      </c>
      <c r="K3133" t="s">
        <v>7771</v>
      </c>
    </row>
    <row r="3134" spans="10:11" x14ac:dyDescent="0.25">
      <c r="J3134" t="s">
        <v>7772</v>
      </c>
      <c r="K3134" t="s">
        <v>7773</v>
      </c>
    </row>
    <row r="3135" spans="10:11" x14ac:dyDescent="0.25">
      <c r="J3135" t="s">
        <v>7774</v>
      </c>
      <c r="K3135" t="s">
        <v>7775</v>
      </c>
    </row>
    <row r="3136" spans="10:11" x14ac:dyDescent="0.25">
      <c r="J3136" t="s">
        <v>7776</v>
      </c>
      <c r="K3136" t="s">
        <v>7777</v>
      </c>
    </row>
    <row r="3137" spans="10:11" x14ac:dyDescent="0.25">
      <c r="J3137" t="s">
        <v>7778</v>
      </c>
      <c r="K3137" t="s">
        <v>7779</v>
      </c>
    </row>
    <row r="3138" spans="10:11" x14ac:dyDescent="0.25">
      <c r="J3138" t="s">
        <v>7780</v>
      </c>
      <c r="K3138" t="s">
        <v>7781</v>
      </c>
    </row>
    <row r="3139" spans="10:11" x14ac:dyDescent="0.25">
      <c r="J3139" t="s">
        <v>7782</v>
      </c>
      <c r="K3139" t="s">
        <v>7783</v>
      </c>
    </row>
    <row r="3140" spans="10:11" x14ac:dyDescent="0.25">
      <c r="J3140" t="s">
        <v>7784</v>
      </c>
      <c r="K3140" t="s">
        <v>7785</v>
      </c>
    </row>
    <row r="3141" spans="10:11" x14ac:dyDescent="0.25">
      <c r="J3141" t="s">
        <v>7786</v>
      </c>
      <c r="K3141" t="s">
        <v>7787</v>
      </c>
    </row>
    <row r="3142" spans="10:11" x14ac:dyDescent="0.25">
      <c r="J3142" t="s">
        <v>7788</v>
      </c>
      <c r="K3142" t="s">
        <v>7789</v>
      </c>
    </row>
    <row r="3143" spans="10:11" x14ac:dyDescent="0.25">
      <c r="J3143" t="s">
        <v>7792</v>
      </c>
      <c r="K3143" t="s">
        <v>7793</v>
      </c>
    </row>
    <row r="3144" spans="10:11" x14ac:dyDescent="0.25">
      <c r="J3144" t="s">
        <v>7796</v>
      </c>
      <c r="K3144" t="s">
        <v>7661</v>
      </c>
    </row>
    <row r="3145" spans="10:11" x14ac:dyDescent="0.25">
      <c r="J3145" t="s">
        <v>7797</v>
      </c>
      <c r="K3145" t="s">
        <v>7798</v>
      </c>
    </row>
    <row r="3146" spans="10:11" x14ac:dyDescent="0.25">
      <c r="J3146" t="s">
        <v>7799</v>
      </c>
      <c r="K3146" t="s">
        <v>7610</v>
      </c>
    </row>
    <row r="3147" spans="10:11" x14ac:dyDescent="0.25">
      <c r="J3147" t="s">
        <v>7800</v>
      </c>
      <c r="K3147" t="s">
        <v>7727</v>
      </c>
    </row>
    <row r="3148" spans="10:11" x14ac:dyDescent="0.25">
      <c r="J3148" t="s">
        <v>7801</v>
      </c>
      <c r="K3148" t="s">
        <v>7576</v>
      </c>
    </row>
    <row r="3149" spans="10:11" x14ac:dyDescent="0.25">
      <c r="J3149" t="s">
        <v>7802</v>
      </c>
      <c r="K3149" t="s">
        <v>7803</v>
      </c>
    </row>
    <row r="3150" spans="10:11" x14ac:dyDescent="0.25">
      <c r="J3150" t="s">
        <v>7804</v>
      </c>
      <c r="K3150" t="s">
        <v>7805</v>
      </c>
    </row>
    <row r="3151" spans="10:11" x14ac:dyDescent="0.25">
      <c r="J3151" t="s">
        <v>7806</v>
      </c>
      <c r="K3151" t="s">
        <v>7807</v>
      </c>
    </row>
    <row r="3152" spans="10:11" x14ac:dyDescent="0.25">
      <c r="J3152" t="s">
        <v>7808</v>
      </c>
      <c r="K3152" t="s">
        <v>7809</v>
      </c>
    </row>
    <row r="3153" spans="10:11" x14ac:dyDescent="0.25">
      <c r="J3153" t="s">
        <v>7810</v>
      </c>
      <c r="K3153" t="s">
        <v>7721</v>
      </c>
    </row>
    <row r="3154" spans="10:11" x14ac:dyDescent="0.25">
      <c r="J3154" t="s">
        <v>7811</v>
      </c>
      <c r="K3154" t="s">
        <v>7812</v>
      </c>
    </row>
    <row r="3155" spans="10:11" x14ac:dyDescent="0.25">
      <c r="J3155" t="s">
        <v>7813</v>
      </c>
      <c r="K3155" t="s">
        <v>7814</v>
      </c>
    </row>
    <row r="3156" spans="10:11" x14ac:dyDescent="0.25">
      <c r="J3156" t="s">
        <v>7815</v>
      </c>
      <c r="K3156" t="s">
        <v>7816</v>
      </c>
    </row>
    <row r="3157" spans="10:11" x14ac:dyDescent="0.25">
      <c r="J3157" t="s">
        <v>7817</v>
      </c>
      <c r="K3157" t="s">
        <v>7727</v>
      </c>
    </row>
    <row r="3158" spans="10:11" x14ac:dyDescent="0.25">
      <c r="J3158" t="s">
        <v>7818</v>
      </c>
      <c r="K3158" t="s">
        <v>7700</v>
      </c>
    </row>
    <row r="3159" spans="10:11" x14ac:dyDescent="0.25">
      <c r="J3159" t="s">
        <v>7819</v>
      </c>
      <c r="K3159" t="s">
        <v>7820</v>
      </c>
    </row>
    <row r="3160" spans="10:11" x14ac:dyDescent="0.25">
      <c r="J3160" t="s">
        <v>7821</v>
      </c>
      <c r="K3160" t="s">
        <v>7822</v>
      </c>
    </row>
    <row r="3161" spans="10:11" x14ac:dyDescent="0.25">
      <c r="J3161" t="s">
        <v>7823</v>
      </c>
      <c r="K3161" t="s">
        <v>7824</v>
      </c>
    </row>
    <row r="3162" spans="10:11" x14ac:dyDescent="0.25">
      <c r="J3162" t="s">
        <v>7825</v>
      </c>
      <c r="K3162" t="s">
        <v>7826</v>
      </c>
    </row>
    <row r="3163" spans="10:11" x14ac:dyDescent="0.25">
      <c r="J3163" t="s">
        <v>7827</v>
      </c>
      <c r="K3163" t="s">
        <v>7828</v>
      </c>
    </row>
    <row r="3164" spans="10:11" x14ac:dyDescent="0.25">
      <c r="J3164" t="s">
        <v>7829</v>
      </c>
      <c r="K3164" t="s">
        <v>7830</v>
      </c>
    </row>
    <row r="3165" spans="10:11" x14ac:dyDescent="0.25">
      <c r="J3165" t="s">
        <v>7831</v>
      </c>
      <c r="K3165" t="s">
        <v>7791</v>
      </c>
    </row>
    <row r="3166" spans="10:11" x14ac:dyDescent="0.25">
      <c r="J3166" t="s">
        <v>7832</v>
      </c>
      <c r="K3166" t="s">
        <v>7833</v>
      </c>
    </row>
    <row r="3167" spans="10:11" x14ac:dyDescent="0.25">
      <c r="J3167" t="s">
        <v>7834</v>
      </c>
      <c r="K3167" t="s">
        <v>7624</v>
      </c>
    </row>
    <row r="3168" spans="10:11" x14ac:dyDescent="0.25">
      <c r="J3168" t="s">
        <v>7835</v>
      </c>
      <c r="K3168" t="s">
        <v>7836</v>
      </c>
    </row>
    <row r="3169" spans="10:11" x14ac:dyDescent="0.25">
      <c r="J3169" t="s">
        <v>7837</v>
      </c>
      <c r="K3169" t="s">
        <v>7838</v>
      </c>
    </row>
    <row r="3170" spans="10:11" x14ac:dyDescent="0.25">
      <c r="J3170" t="s">
        <v>7839</v>
      </c>
      <c r="K3170" t="s">
        <v>7735</v>
      </c>
    </row>
    <row r="3171" spans="10:11" x14ac:dyDescent="0.25">
      <c r="J3171" t="s">
        <v>7840</v>
      </c>
      <c r="K3171" t="s">
        <v>7841</v>
      </c>
    </row>
    <row r="3172" spans="10:11" x14ac:dyDescent="0.25">
      <c r="J3172" t="s">
        <v>7842</v>
      </c>
      <c r="K3172" t="s">
        <v>7843</v>
      </c>
    </row>
    <row r="3173" spans="10:11" x14ac:dyDescent="0.25">
      <c r="J3173" t="s">
        <v>7844</v>
      </c>
      <c r="K3173" t="s">
        <v>7845</v>
      </c>
    </row>
    <row r="3174" spans="10:11" x14ac:dyDescent="0.25">
      <c r="J3174" t="s">
        <v>7846</v>
      </c>
      <c r="K3174" t="s">
        <v>7847</v>
      </c>
    </row>
    <row r="3175" spans="10:11" x14ac:dyDescent="0.25">
      <c r="J3175" t="s">
        <v>7848</v>
      </c>
      <c r="K3175" t="s">
        <v>7849</v>
      </c>
    </row>
    <row r="3176" spans="10:11" x14ac:dyDescent="0.25">
      <c r="J3176" t="s">
        <v>7850</v>
      </c>
      <c r="K3176" t="s">
        <v>7851</v>
      </c>
    </row>
    <row r="3177" spans="10:11" x14ac:dyDescent="0.25">
      <c r="J3177" t="s">
        <v>7852</v>
      </c>
      <c r="K3177" t="s">
        <v>7853</v>
      </c>
    </row>
    <row r="3178" spans="10:11" x14ac:dyDescent="0.25">
      <c r="J3178" t="s">
        <v>7854</v>
      </c>
      <c r="K3178" t="s">
        <v>7855</v>
      </c>
    </row>
    <row r="3179" spans="10:11" x14ac:dyDescent="0.25">
      <c r="J3179" t="s">
        <v>7856</v>
      </c>
      <c r="K3179" t="s">
        <v>7790</v>
      </c>
    </row>
    <row r="3180" spans="10:11" x14ac:dyDescent="0.25">
      <c r="J3180" t="s">
        <v>7857</v>
      </c>
      <c r="K3180" t="s">
        <v>7858</v>
      </c>
    </row>
    <row r="3181" spans="10:11" x14ac:dyDescent="0.25">
      <c r="J3181" t="s">
        <v>7859</v>
      </c>
      <c r="K3181" t="s">
        <v>7860</v>
      </c>
    </row>
    <row r="3182" spans="10:11" x14ac:dyDescent="0.25">
      <c r="J3182" t="s">
        <v>7861</v>
      </c>
      <c r="K3182" t="s">
        <v>7862</v>
      </c>
    </row>
    <row r="3183" spans="10:11" x14ac:dyDescent="0.25">
      <c r="J3183" t="s">
        <v>7863</v>
      </c>
      <c r="K3183" t="s">
        <v>7864</v>
      </c>
    </row>
    <row r="3184" spans="10:11" x14ac:dyDescent="0.25">
      <c r="J3184" t="s">
        <v>7865</v>
      </c>
      <c r="K3184" t="s">
        <v>7866</v>
      </c>
    </row>
    <row r="3185" spans="10:11" x14ac:dyDescent="0.25">
      <c r="J3185" t="s">
        <v>7867</v>
      </c>
      <c r="K3185" t="s">
        <v>7868</v>
      </c>
    </row>
    <row r="3186" spans="10:11" x14ac:dyDescent="0.25">
      <c r="J3186" t="s">
        <v>7869</v>
      </c>
      <c r="K3186" t="s">
        <v>7705</v>
      </c>
    </row>
    <row r="3187" spans="10:11" x14ac:dyDescent="0.25">
      <c r="J3187" t="s">
        <v>7870</v>
      </c>
      <c r="K3187" t="s">
        <v>7871</v>
      </c>
    </row>
    <row r="3188" spans="10:11" x14ac:dyDescent="0.25">
      <c r="J3188" t="s">
        <v>7872</v>
      </c>
      <c r="K3188" t="s">
        <v>7610</v>
      </c>
    </row>
    <row r="3189" spans="10:11" x14ac:dyDescent="0.25">
      <c r="J3189" t="s">
        <v>7873</v>
      </c>
      <c r="K3189" t="s">
        <v>7624</v>
      </c>
    </row>
    <row r="3190" spans="10:11" x14ac:dyDescent="0.25">
      <c r="J3190" t="s">
        <v>7874</v>
      </c>
      <c r="K3190" t="s">
        <v>7875</v>
      </c>
    </row>
    <row r="3191" spans="10:11" x14ac:dyDescent="0.25">
      <c r="J3191" t="s">
        <v>7876</v>
      </c>
      <c r="K3191" t="s">
        <v>7877</v>
      </c>
    </row>
    <row r="3192" spans="10:11" x14ac:dyDescent="0.25">
      <c r="J3192" t="s">
        <v>7878</v>
      </c>
      <c r="K3192" t="s">
        <v>7879</v>
      </c>
    </row>
    <row r="3193" spans="10:11" x14ac:dyDescent="0.25">
      <c r="J3193" t="s">
        <v>7880</v>
      </c>
      <c r="K3193" t="s">
        <v>7881</v>
      </c>
    </row>
    <row r="3194" spans="10:11" x14ac:dyDescent="0.25">
      <c r="J3194" t="s">
        <v>7882</v>
      </c>
      <c r="K3194" t="s">
        <v>7883</v>
      </c>
    </row>
    <row r="3195" spans="10:11" x14ac:dyDescent="0.25">
      <c r="J3195" t="s">
        <v>7884</v>
      </c>
      <c r="K3195" t="s">
        <v>7688</v>
      </c>
    </row>
    <row r="3196" spans="10:11" x14ac:dyDescent="0.25">
      <c r="J3196" t="s">
        <v>7885</v>
      </c>
      <c r="K3196" t="s">
        <v>7886</v>
      </c>
    </row>
    <row r="3197" spans="10:11" x14ac:dyDescent="0.25">
      <c r="J3197" t="s">
        <v>7887</v>
      </c>
      <c r="K3197" t="s">
        <v>7888</v>
      </c>
    </row>
    <row r="3198" spans="10:11" x14ac:dyDescent="0.25">
      <c r="J3198" t="s">
        <v>7889</v>
      </c>
      <c r="K3198" t="s">
        <v>7794</v>
      </c>
    </row>
    <row r="3199" spans="10:11" x14ac:dyDescent="0.25">
      <c r="J3199" t="s">
        <v>7890</v>
      </c>
      <c r="K3199" t="s">
        <v>7879</v>
      </c>
    </row>
    <row r="3200" spans="10:11" x14ac:dyDescent="0.25">
      <c r="J3200" t="s">
        <v>7891</v>
      </c>
      <c r="K3200" t="s">
        <v>7688</v>
      </c>
    </row>
    <row r="3201" spans="10:11" x14ac:dyDescent="0.25">
      <c r="J3201" t="s">
        <v>7892</v>
      </c>
      <c r="K3201" t="s">
        <v>7574</v>
      </c>
    </row>
    <row r="3202" spans="10:11" x14ac:dyDescent="0.25">
      <c r="J3202" t="s">
        <v>7893</v>
      </c>
      <c r="K3202" t="s">
        <v>7879</v>
      </c>
    </row>
    <row r="3203" spans="10:11" x14ac:dyDescent="0.25">
      <c r="J3203" t="s">
        <v>7894</v>
      </c>
      <c r="K3203" t="s">
        <v>7895</v>
      </c>
    </row>
    <row r="3204" spans="10:11" x14ac:dyDescent="0.25">
      <c r="J3204" t="s">
        <v>7896</v>
      </c>
      <c r="K3204" t="s">
        <v>7624</v>
      </c>
    </row>
    <row r="3205" spans="10:11" x14ac:dyDescent="0.25">
      <c r="J3205" t="s">
        <v>7897</v>
      </c>
      <c r="K3205" t="s">
        <v>7898</v>
      </c>
    </row>
    <row r="3206" spans="10:11" x14ac:dyDescent="0.25">
      <c r="J3206" t="s">
        <v>7899</v>
      </c>
      <c r="K3206" t="s">
        <v>7721</v>
      </c>
    </row>
    <row r="3207" spans="10:11" x14ac:dyDescent="0.25">
      <c r="J3207" t="s">
        <v>7900</v>
      </c>
      <c r="K3207" t="s">
        <v>7674</v>
      </c>
    </row>
    <row r="3208" spans="10:11" x14ac:dyDescent="0.25">
      <c r="J3208" t="s">
        <v>7901</v>
      </c>
      <c r="K3208" t="s">
        <v>7794</v>
      </c>
    </row>
    <row r="3209" spans="10:11" x14ac:dyDescent="0.25">
      <c r="J3209" t="s">
        <v>7902</v>
      </c>
      <c r="K3209" t="s">
        <v>7903</v>
      </c>
    </row>
    <row r="3210" spans="10:11" x14ac:dyDescent="0.25">
      <c r="J3210" t="s">
        <v>7904</v>
      </c>
      <c r="K3210" t="s">
        <v>7905</v>
      </c>
    </row>
    <row r="3211" spans="10:11" x14ac:dyDescent="0.25">
      <c r="J3211" t="s">
        <v>7906</v>
      </c>
      <c r="K3211" t="s">
        <v>7907</v>
      </c>
    </row>
    <row r="3212" spans="10:11" x14ac:dyDescent="0.25">
      <c r="J3212" t="s">
        <v>7908</v>
      </c>
      <c r="K3212" t="s">
        <v>7909</v>
      </c>
    </row>
    <row r="3213" spans="10:11" x14ac:dyDescent="0.25">
      <c r="J3213" t="s">
        <v>7910</v>
      </c>
      <c r="K3213" t="s">
        <v>7911</v>
      </c>
    </row>
    <row r="3214" spans="10:11" x14ac:dyDescent="0.25">
      <c r="J3214" t="s">
        <v>7912</v>
      </c>
      <c r="K3214" t="s">
        <v>7913</v>
      </c>
    </row>
    <row r="3215" spans="10:11" x14ac:dyDescent="0.25">
      <c r="J3215" t="s">
        <v>7914</v>
      </c>
      <c r="K3215" t="s">
        <v>7915</v>
      </c>
    </row>
    <row r="3216" spans="10:11" x14ac:dyDescent="0.25">
      <c r="J3216" t="s">
        <v>7916</v>
      </c>
      <c r="K3216" t="s">
        <v>7917</v>
      </c>
    </row>
    <row r="3217" spans="10:11" x14ac:dyDescent="0.25">
      <c r="J3217" t="s">
        <v>7918</v>
      </c>
      <c r="K3217" t="s">
        <v>7791</v>
      </c>
    </row>
    <row r="3218" spans="10:11" x14ac:dyDescent="0.25">
      <c r="J3218" t="s">
        <v>7919</v>
      </c>
      <c r="K3218" t="s">
        <v>7920</v>
      </c>
    </row>
    <row r="3219" spans="10:11" x14ac:dyDescent="0.25">
      <c r="J3219" t="s">
        <v>7921</v>
      </c>
      <c r="K3219" t="s">
        <v>7922</v>
      </c>
    </row>
    <row r="3220" spans="10:11" x14ac:dyDescent="0.25">
      <c r="J3220" t="s">
        <v>7924</v>
      </c>
      <c r="K3220" t="s">
        <v>7925</v>
      </c>
    </row>
    <row r="3221" spans="10:11" x14ac:dyDescent="0.25">
      <c r="J3221" t="s">
        <v>7926</v>
      </c>
      <c r="K3221" t="s">
        <v>7700</v>
      </c>
    </row>
    <row r="3222" spans="10:11" x14ac:dyDescent="0.25">
      <c r="J3222" t="s">
        <v>7927</v>
      </c>
      <c r="K3222" t="s">
        <v>7928</v>
      </c>
    </row>
    <row r="3223" spans="10:11" x14ac:dyDescent="0.25">
      <c r="J3223" t="s">
        <v>7929</v>
      </c>
      <c r="K3223" t="s">
        <v>7930</v>
      </c>
    </row>
    <row r="3224" spans="10:11" x14ac:dyDescent="0.25">
      <c r="J3224" t="s">
        <v>7931</v>
      </c>
      <c r="K3224" t="s">
        <v>7932</v>
      </c>
    </row>
    <row r="3225" spans="10:11" x14ac:dyDescent="0.25">
      <c r="J3225" t="s">
        <v>7933</v>
      </c>
      <c r="K3225" t="s">
        <v>7934</v>
      </c>
    </row>
    <row r="3226" spans="10:11" x14ac:dyDescent="0.25">
      <c r="J3226" t="s">
        <v>7935</v>
      </c>
      <c r="K3226" t="s">
        <v>7624</v>
      </c>
    </row>
    <row r="3227" spans="10:11" x14ac:dyDescent="0.25">
      <c r="J3227" t="s">
        <v>7936</v>
      </c>
      <c r="K3227" t="s">
        <v>7937</v>
      </c>
    </row>
    <row r="3228" spans="10:11" x14ac:dyDescent="0.25">
      <c r="J3228" t="s">
        <v>7938</v>
      </c>
      <c r="K3228" t="s">
        <v>7939</v>
      </c>
    </row>
    <row r="3229" spans="10:11" x14ac:dyDescent="0.25">
      <c r="J3229" t="s">
        <v>7940</v>
      </c>
      <c r="K3229" t="s">
        <v>7941</v>
      </c>
    </row>
    <row r="3230" spans="10:11" x14ac:dyDescent="0.25">
      <c r="J3230" t="s">
        <v>7942</v>
      </c>
      <c r="K3230" t="s">
        <v>7943</v>
      </c>
    </row>
    <row r="3231" spans="10:11" x14ac:dyDescent="0.25">
      <c r="J3231" t="s">
        <v>7944</v>
      </c>
      <c r="K3231" t="s">
        <v>7945</v>
      </c>
    </row>
    <row r="3232" spans="10:11" x14ac:dyDescent="0.25">
      <c r="J3232" t="s">
        <v>7946</v>
      </c>
      <c r="K3232" t="s">
        <v>7947</v>
      </c>
    </row>
    <row r="3233" spans="10:11" x14ac:dyDescent="0.25">
      <c r="J3233" t="s">
        <v>7948</v>
      </c>
      <c r="K3233" t="s">
        <v>7949</v>
      </c>
    </row>
    <row r="3234" spans="10:11" x14ac:dyDescent="0.25">
      <c r="J3234" t="s">
        <v>7950</v>
      </c>
      <c r="K3234" t="s">
        <v>7790</v>
      </c>
    </row>
    <row r="3235" spans="10:11" x14ac:dyDescent="0.25">
      <c r="J3235" t="s">
        <v>7951</v>
      </c>
      <c r="K3235" t="s">
        <v>7952</v>
      </c>
    </row>
    <row r="3236" spans="10:11" x14ac:dyDescent="0.25">
      <c r="J3236" t="s">
        <v>7953</v>
      </c>
      <c r="K3236" t="s">
        <v>7954</v>
      </c>
    </row>
    <row r="3237" spans="10:11" x14ac:dyDescent="0.25">
      <c r="J3237" t="s">
        <v>7955</v>
      </c>
      <c r="K3237" t="s">
        <v>7956</v>
      </c>
    </row>
    <row r="3238" spans="10:11" x14ac:dyDescent="0.25">
      <c r="J3238" t="s">
        <v>7957</v>
      </c>
      <c r="K3238" t="s">
        <v>7958</v>
      </c>
    </row>
    <row r="3239" spans="10:11" x14ac:dyDescent="0.25">
      <c r="J3239" t="s">
        <v>7959</v>
      </c>
      <c r="K3239" t="s">
        <v>7574</v>
      </c>
    </row>
    <row r="3240" spans="10:11" x14ac:dyDescent="0.25">
      <c r="J3240" t="s">
        <v>7960</v>
      </c>
      <c r="K3240" t="s">
        <v>7961</v>
      </c>
    </row>
    <row r="3241" spans="10:11" x14ac:dyDescent="0.25">
      <c r="J3241" t="s">
        <v>7962</v>
      </c>
      <c r="K3241" t="s">
        <v>7735</v>
      </c>
    </row>
    <row r="3242" spans="10:11" x14ac:dyDescent="0.25">
      <c r="J3242" t="s">
        <v>7963</v>
      </c>
      <c r="K3242" t="s">
        <v>7705</v>
      </c>
    </row>
    <row r="3243" spans="10:11" x14ac:dyDescent="0.25">
      <c r="J3243" t="s">
        <v>7964</v>
      </c>
      <c r="K3243" t="s">
        <v>7965</v>
      </c>
    </row>
    <row r="3244" spans="10:11" x14ac:dyDescent="0.25">
      <c r="J3244" t="s">
        <v>7966</v>
      </c>
      <c r="K3244" t="s">
        <v>7719</v>
      </c>
    </row>
    <row r="3245" spans="10:11" x14ac:dyDescent="0.25">
      <c r="J3245" t="s">
        <v>7967</v>
      </c>
      <c r="K3245" t="s">
        <v>7968</v>
      </c>
    </row>
    <row r="3246" spans="10:11" x14ac:dyDescent="0.25">
      <c r="J3246" t="s">
        <v>7969</v>
      </c>
      <c r="K3246" t="s">
        <v>7970</v>
      </c>
    </row>
    <row r="3247" spans="10:11" x14ac:dyDescent="0.25">
      <c r="J3247" t="s">
        <v>7971</v>
      </c>
      <c r="K3247" t="s">
        <v>7972</v>
      </c>
    </row>
    <row r="3248" spans="10:11" x14ac:dyDescent="0.25">
      <c r="J3248" t="s">
        <v>7973</v>
      </c>
      <c r="K3248" t="s">
        <v>7974</v>
      </c>
    </row>
    <row r="3249" spans="10:11" x14ac:dyDescent="0.25">
      <c r="J3249" t="s">
        <v>7975</v>
      </c>
      <c r="K3249" t="s">
        <v>7976</v>
      </c>
    </row>
    <row r="3250" spans="10:11" x14ac:dyDescent="0.25">
      <c r="J3250" t="s">
        <v>7977</v>
      </c>
      <c r="K3250" t="s">
        <v>7978</v>
      </c>
    </row>
    <row r="3251" spans="10:11" x14ac:dyDescent="0.25">
      <c r="J3251" t="s">
        <v>7979</v>
      </c>
      <c r="K3251" t="s">
        <v>7980</v>
      </c>
    </row>
    <row r="3252" spans="10:11" x14ac:dyDescent="0.25">
      <c r="J3252" t="s">
        <v>7981</v>
      </c>
      <c r="K3252" t="s">
        <v>7982</v>
      </c>
    </row>
    <row r="3253" spans="10:11" x14ac:dyDescent="0.25">
      <c r="J3253" t="s">
        <v>7983</v>
      </c>
      <c r="K3253" t="s">
        <v>7984</v>
      </c>
    </row>
    <row r="3254" spans="10:11" x14ac:dyDescent="0.25">
      <c r="J3254" t="s">
        <v>7985</v>
      </c>
      <c r="K3254" t="s">
        <v>7986</v>
      </c>
    </row>
    <row r="3255" spans="10:11" x14ac:dyDescent="0.25">
      <c r="J3255" t="s">
        <v>7987</v>
      </c>
      <c r="K3255" t="s">
        <v>7988</v>
      </c>
    </row>
    <row r="3256" spans="10:11" x14ac:dyDescent="0.25">
      <c r="J3256" t="s">
        <v>7989</v>
      </c>
      <c r="K3256" t="s">
        <v>7990</v>
      </c>
    </row>
    <row r="3257" spans="10:11" x14ac:dyDescent="0.25">
      <c r="J3257" t="s">
        <v>7991</v>
      </c>
      <c r="K3257" t="s">
        <v>7992</v>
      </c>
    </row>
    <row r="3258" spans="10:11" x14ac:dyDescent="0.25">
      <c r="J3258" t="s">
        <v>7993</v>
      </c>
      <c r="K3258" t="s">
        <v>7994</v>
      </c>
    </row>
    <row r="3259" spans="10:11" x14ac:dyDescent="0.25">
      <c r="J3259" t="s">
        <v>7995</v>
      </c>
      <c r="K3259" t="s">
        <v>7996</v>
      </c>
    </row>
    <row r="3260" spans="10:11" x14ac:dyDescent="0.25">
      <c r="J3260" t="s">
        <v>7997</v>
      </c>
      <c r="K3260" t="s">
        <v>7574</v>
      </c>
    </row>
    <row r="3261" spans="10:11" x14ac:dyDescent="0.25">
      <c r="J3261" t="s">
        <v>7998</v>
      </c>
      <c r="K3261" t="s">
        <v>7721</v>
      </c>
    </row>
    <row r="3262" spans="10:11" x14ac:dyDescent="0.25">
      <c r="J3262" t="s">
        <v>7999</v>
      </c>
      <c r="K3262" t="s">
        <v>8000</v>
      </c>
    </row>
    <row r="3263" spans="10:11" x14ac:dyDescent="0.25">
      <c r="J3263" t="s">
        <v>8001</v>
      </c>
      <c r="K3263" t="s">
        <v>7727</v>
      </c>
    </row>
    <row r="3264" spans="10:11" x14ac:dyDescent="0.25">
      <c r="J3264" t="s">
        <v>8002</v>
      </c>
      <c r="K3264" t="s">
        <v>8003</v>
      </c>
    </row>
    <row r="3265" spans="10:11" x14ac:dyDescent="0.25">
      <c r="J3265" t="s">
        <v>8004</v>
      </c>
      <c r="K3265" t="s">
        <v>8005</v>
      </c>
    </row>
    <row r="3266" spans="10:11" x14ac:dyDescent="0.25">
      <c r="J3266" t="s">
        <v>8006</v>
      </c>
      <c r="K3266" t="s">
        <v>8007</v>
      </c>
    </row>
    <row r="3267" spans="10:11" x14ac:dyDescent="0.25">
      <c r="J3267" t="s">
        <v>8008</v>
      </c>
      <c r="K3267" t="s">
        <v>8009</v>
      </c>
    </row>
    <row r="3268" spans="10:11" x14ac:dyDescent="0.25">
      <c r="J3268" t="s">
        <v>8010</v>
      </c>
      <c r="K3268" t="s">
        <v>8011</v>
      </c>
    </row>
    <row r="3269" spans="10:11" x14ac:dyDescent="0.25">
      <c r="J3269" t="s">
        <v>8012</v>
      </c>
      <c r="K3269" t="s">
        <v>8013</v>
      </c>
    </row>
    <row r="3270" spans="10:11" x14ac:dyDescent="0.25">
      <c r="J3270" t="s">
        <v>8014</v>
      </c>
      <c r="K3270" t="s">
        <v>8015</v>
      </c>
    </row>
    <row r="3271" spans="10:11" x14ac:dyDescent="0.25">
      <c r="J3271" t="s">
        <v>8016</v>
      </c>
      <c r="K3271" t="s">
        <v>8017</v>
      </c>
    </row>
    <row r="3272" spans="10:11" x14ac:dyDescent="0.25">
      <c r="J3272" t="s">
        <v>8018</v>
      </c>
      <c r="K3272" t="s">
        <v>8019</v>
      </c>
    </row>
    <row r="3273" spans="10:11" x14ac:dyDescent="0.25">
      <c r="J3273" t="s">
        <v>8020</v>
      </c>
      <c r="K3273" t="s">
        <v>8021</v>
      </c>
    </row>
    <row r="3274" spans="10:11" x14ac:dyDescent="0.25">
      <c r="J3274" t="s">
        <v>8022</v>
      </c>
      <c r="K3274" t="s">
        <v>8023</v>
      </c>
    </row>
    <row r="3275" spans="10:11" x14ac:dyDescent="0.25">
      <c r="J3275" t="s">
        <v>8024</v>
      </c>
      <c r="K3275" t="s">
        <v>8025</v>
      </c>
    </row>
    <row r="3276" spans="10:11" x14ac:dyDescent="0.25">
      <c r="J3276" t="s">
        <v>8026</v>
      </c>
      <c r="K3276" t="s">
        <v>8027</v>
      </c>
    </row>
    <row r="3277" spans="10:11" x14ac:dyDescent="0.25">
      <c r="J3277" t="s">
        <v>8028</v>
      </c>
      <c r="K3277" t="s">
        <v>8029</v>
      </c>
    </row>
    <row r="3278" spans="10:11" x14ac:dyDescent="0.25">
      <c r="J3278" t="s">
        <v>8030</v>
      </c>
      <c r="K3278" t="s">
        <v>8031</v>
      </c>
    </row>
    <row r="3279" spans="10:11" x14ac:dyDescent="0.25">
      <c r="J3279" t="s">
        <v>8032</v>
      </c>
      <c r="K3279" t="s">
        <v>8033</v>
      </c>
    </row>
    <row r="3280" spans="10:11" x14ac:dyDescent="0.25">
      <c r="J3280" t="s">
        <v>8034</v>
      </c>
      <c r="K3280" t="s">
        <v>7663</v>
      </c>
    </row>
    <row r="3281" spans="10:11" x14ac:dyDescent="0.25">
      <c r="J3281" t="s">
        <v>8035</v>
      </c>
      <c r="K3281" t="s">
        <v>8036</v>
      </c>
    </row>
    <row r="3282" spans="10:11" x14ac:dyDescent="0.25">
      <c r="J3282" t="s">
        <v>8037</v>
      </c>
      <c r="K3282" t="s">
        <v>8038</v>
      </c>
    </row>
    <row r="3283" spans="10:11" x14ac:dyDescent="0.25">
      <c r="J3283" t="s">
        <v>8039</v>
      </c>
      <c r="K3283" t="s">
        <v>8040</v>
      </c>
    </row>
    <row r="3284" spans="10:11" x14ac:dyDescent="0.25">
      <c r="J3284" t="s">
        <v>8041</v>
      </c>
      <c r="K3284" t="s">
        <v>8042</v>
      </c>
    </row>
    <row r="3285" spans="10:11" x14ac:dyDescent="0.25">
      <c r="J3285" t="s">
        <v>8043</v>
      </c>
      <c r="K3285" t="s">
        <v>8044</v>
      </c>
    </row>
    <row r="3286" spans="10:11" x14ac:dyDescent="0.25">
      <c r="J3286" t="s">
        <v>8045</v>
      </c>
      <c r="K3286" t="s">
        <v>8046</v>
      </c>
    </row>
    <row r="3287" spans="10:11" x14ac:dyDescent="0.25">
      <c r="J3287" t="s">
        <v>8047</v>
      </c>
      <c r="K3287" t="s">
        <v>8048</v>
      </c>
    </row>
    <row r="3288" spans="10:11" x14ac:dyDescent="0.25">
      <c r="J3288" t="s">
        <v>8049</v>
      </c>
      <c r="K3288" t="s">
        <v>8050</v>
      </c>
    </row>
    <row r="3289" spans="10:11" x14ac:dyDescent="0.25">
      <c r="J3289" t="s">
        <v>8051</v>
      </c>
      <c r="K3289" t="s">
        <v>8050</v>
      </c>
    </row>
    <row r="3290" spans="10:11" x14ac:dyDescent="0.25">
      <c r="J3290" t="s">
        <v>8052</v>
      </c>
      <c r="K3290" t="s">
        <v>8053</v>
      </c>
    </row>
    <row r="3291" spans="10:11" x14ac:dyDescent="0.25">
      <c r="J3291" t="s">
        <v>8054</v>
      </c>
      <c r="K3291" t="s">
        <v>8055</v>
      </c>
    </row>
    <row r="3292" spans="10:11" x14ac:dyDescent="0.25">
      <c r="J3292" t="s">
        <v>8056</v>
      </c>
      <c r="K3292" t="s">
        <v>8057</v>
      </c>
    </row>
    <row r="3293" spans="10:11" x14ac:dyDescent="0.25">
      <c r="J3293" t="s">
        <v>8058</v>
      </c>
      <c r="K3293" t="s">
        <v>8059</v>
      </c>
    </row>
    <row r="3294" spans="10:11" x14ac:dyDescent="0.25">
      <c r="J3294" t="s">
        <v>8060</v>
      </c>
      <c r="K3294" t="s">
        <v>8061</v>
      </c>
    </row>
    <row r="3295" spans="10:11" x14ac:dyDescent="0.25">
      <c r="J3295" t="s">
        <v>8062</v>
      </c>
      <c r="K3295" t="s">
        <v>8063</v>
      </c>
    </row>
    <row r="3296" spans="10:11" x14ac:dyDescent="0.25">
      <c r="J3296" t="s">
        <v>8064</v>
      </c>
      <c r="K3296" t="s">
        <v>8065</v>
      </c>
    </row>
    <row r="3297" spans="10:11" x14ac:dyDescent="0.25">
      <c r="J3297" t="s">
        <v>8066</v>
      </c>
      <c r="K3297" t="s">
        <v>8067</v>
      </c>
    </row>
    <row r="3298" spans="10:11" x14ac:dyDescent="0.25">
      <c r="J3298" t="s">
        <v>8068</v>
      </c>
      <c r="K3298" t="s">
        <v>8069</v>
      </c>
    </row>
    <row r="3299" spans="10:11" x14ac:dyDescent="0.25">
      <c r="J3299" t="s">
        <v>8070</v>
      </c>
      <c r="K3299" t="s">
        <v>8071</v>
      </c>
    </row>
    <row r="3300" spans="10:11" x14ac:dyDescent="0.25">
      <c r="J3300" t="s">
        <v>8072</v>
      </c>
      <c r="K3300" t="s">
        <v>8073</v>
      </c>
    </row>
    <row r="3301" spans="10:11" x14ac:dyDescent="0.25">
      <c r="J3301" t="s">
        <v>8074</v>
      </c>
      <c r="K3301" t="s">
        <v>8075</v>
      </c>
    </row>
    <row r="3302" spans="10:11" x14ac:dyDescent="0.25">
      <c r="J3302" t="s">
        <v>8077</v>
      </c>
      <c r="K3302" t="s">
        <v>8078</v>
      </c>
    </row>
    <row r="3303" spans="10:11" x14ac:dyDescent="0.25">
      <c r="J3303" t="s">
        <v>8080</v>
      </c>
      <c r="K3303" t="s">
        <v>8081</v>
      </c>
    </row>
    <row r="3304" spans="10:11" x14ac:dyDescent="0.25">
      <c r="J3304" t="s">
        <v>8082</v>
      </c>
      <c r="K3304" t="s">
        <v>8083</v>
      </c>
    </row>
    <row r="3305" spans="10:11" x14ac:dyDescent="0.25">
      <c r="J3305" t="s">
        <v>8084</v>
      </c>
      <c r="K3305" t="s">
        <v>7721</v>
      </c>
    </row>
    <row r="3306" spans="10:11" x14ac:dyDescent="0.25">
      <c r="J3306" t="s">
        <v>8085</v>
      </c>
      <c r="K3306" t="s">
        <v>8086</v>
      </c>
    </row>
    <row r="3307" spans="10:11" x14ac:dyDescent="0.25">
      <c r="J3307" t="s">
        <v>8087</v>
      </c>
      <c r="K3307" t="s">
        <v>8088</v>
      </c>
    </row>
    <row r="3308" spans="10:11" x14ac:dyDescent="0.25">
      <c r="J3308" t="s">
        <v>8089</v>
      </c>
      <c r="K3308" t="s">
        <v>8090</v>
      </c>
    </row>
    <row r="3309" spans="10:11" x14ac:dyDescent="0.25">
      <c r="J3309" t="s">
        <v>8091</v>
      </c>
      <c r="K3309" t="s">
        <v>7888</v>
      </c>
    </row>
    <row r="3310" spans="10:11" x14ac:dyDescent="0.25">
      <c r="J3310" t="s">
        <v>8092</v>
      </c>
      <c r="K3310" t="s">
        <v>8093</v>
      </c>
    </row>
    <row r="3311" spans="10:11" x14ac:dyDescent="0.25">
      <c r="J3311" t="s">
        <v>8094</v>
      </c>
      <c r="K3311" t="s">
        <v>8095</v>
      </c>
    </row>
    <row r="3312" spans="10:11" x14ac:dyDescent="0.25">
      <c r="J3312" t="s">
        <v>8096</v>
      </c>
      <c r="K3312" t="s">
        <v>7721</v>
      </c>
    </row>
    <row r="3313" spans="10:11" x14ac:dyDescent="0.25">
      <c r="J3313" t="s">
        <v>8097</v>
      </c>
      <c r="K3313" t="s">
        <v>8098</v>
      </c>
    </row>
    <row r="3314" spans="10:11" x14ac:dyDescent="0.25">
      <c r="J3314" t="s">
        <v>8099</v>
      </c>
      <c r="K3314" t="s">
        <v>7661</v>
      </c>
    </row>
    <row r="3315" spans="10:11" x14ac:dyDescent="0.25">
      <c r="J3315" t="s">
        <v>8100</v>
      </c>
      <c r="K3315" t="s">
        <v>7820</v>
      </c>
    </row>
    <row r="3316" spans="10:11" x14ac:dyDescent="0.25">
      <c r="J3316" t="s">
        <v>8101</v>
      </c>
      <c r="K3316" t="s">
        <v>8102</v>
      </c>
    </row>
    <row r="3317" spans="10:11" x14ac:dyDescent="0.25">
      <c r="J3317" t="s">
        <v>8103</v>
      </c>
      <c r="K3317" t="s">
        <v>8104</v>
      </c>
    </row>
    <row r="3318" spans="10:11" x14ac:dyDescent="0.25">
      <c r="J3318" t="s">
        <v>8105</v>
      </c>
      <c r="K3318" t="s">
        <v>8106</v>
      </c>
    </row>
    <row r="3319" spans="10:11" x14ac:dyDescent="0.25">
      <c r="J3319" t="s">
        <v>8107</v>
      </c>
      <c r="K3319" t="s">
        <v>8108</v>
      </c>
    </row>
    <row r="3320" spans="10:11" x14ac:dyDescent="0.25">
      <c r="J3320" t="s">
        <v>8109</v>
      </c>
      <c r="K3320" t="s">
        <v>8110</v>
      </c>
    </row>
    <row r="3321" spans="10:11" x14ac:dyDescent="0.25">
      <c r="J3321" t="s">
        <v>8111</v>
      </c>
      <c r="K3321" t="s">
        <v>8112</v>
      </c>
    </row>
    <row r="3322" spans="10:11" x14ac:dyDescent="0.25">
      <c r="J3322" t="s">
        <v>8113</v>
      </c>
      <c r="K3322" t="s">
        <v>8114</v>
      </c>
    </row>
    <row r="3323" spans="10:11" x14ac:dyDescent="0.25">
      <c r="J3323" t="s">
        <v>8115</v>
      </c>
      <c r="K3323" t="s">
        <v>8116</v>
      </c>
    </row>
    <row r="3324" spans="10:11" x14ac:dyDescent="0.25">
      <c r="J3324" t="s">
        <v>8117</v>
      </c>
      <c r="K3324" t="s">
        <v>8118</v>
      </c>
    </row>
    <row r="3325" spans="10:11" x14ac:dyDescent="0.25">
      <c r="J3325" t="s">
        <v>8119</v>
      </c>
      <c r="K3325" t="s">
        <v>8120</v>
      </c>
    </row>
    <row r="3326" spans="10:11" x14ac:dyDescent="0.25">
      <c r="J3326" t="s">
        <v>8121</v>
      </c>
      <c r="K3326" t="s">
        <v>8122</v>
      </c>
    </row>
    <row r="3327" spans="10:11" x14ac:dyDescent="0.25">
      <c r="J3327" t="s">
        <v>8123</v>
      </c>
      <c r="K3327" t="s">
        <v>8124</v>
      </c>
    </row>
    <row r="3328" spans="10:11" x14ac:dyDescent="0.25">
      <c r="J3328" t="s">
        <v>8125</v>
      </c>
      <c r="K3328" t="s">
        <v>8126</v>
      </c>
    </row>
    <row r="3329" spans="10:11" x14ac:dyDescent="0.25">
      <c r="J3329" t="s">
        <v>8128</v>
      </c>
      <c r="K3329" t="s">
        <v>8129</v>
      </c>
    </row>
    <row r="3330" spans="10:11" x14ac:dyDescent="0.25">
      <c r="J3330" t="s">
        <v>8130</v>
      </c>
      <c r="K3330" t="s">
        <v>7791</v>
      </c>
    </row>
    <row r="3331" spans="10:11" x14ac:dyDescent="0.25">
      <c r="J3331" t="s">
        <v>8131</v>
      </c>
      <c r="K3331" t="s">
        <v>8132</v>
      </c>
    </row>
    <row r="3332" spans="10:11" x14ac:dyDescent="0.25">
      <c r="J3332" t="s">
        <v>8133</v>
      </c>
      <c r="K3332" t="s">
        <v>8134</v>
      </c>
    </row>
    <row r="3333" spans="10:11" x14ac:dyDescent="0.25">
      <c r="J3333" t="s">
        <v>8135</v>
      </c>
      <c r="K3333" t="s">
        <v>7705</v>
      </c>
    </row>
    <row r="3334" spans="10:11" x14ac:dyDescent="0.25">
      <c r="J3334" t="s">
        <v>8136</v>
      </c>
      <c r="K3334" t="s">
        <v>8137</v>
      </c>
    </row>
    <row r="3335" spans="10:11" x14ac:dyDescent="0.25">
      <c r="J3335" t="s">
        <v>8138</v>
      </c>
      <c r="K3335" t="s">
        <v>8139</v>
      </c>
    </row>
    <row r="3336" spans="10:11" x14ac:dyDescent="0.25">
      <c r="J3336" t="s">
        <v>8140</v>
      </c>
      <c r="K3336" t="s">
        <v>8003</v>
      </c>
    </row>
    <row r="3337" spans="10:11" x14ac:dyDescent="0.25">
      <c r="J3337" t="s">
        <v>8141</v>
      </c>
      <c r="K3337" t="s">
        <v>8142</v>
      </c>
    </row>
    <row r="3338" spans="10:11" x14ac:dyDescent="0.25">
      <c r="J3338" t="s">
        <v>8143</v>
      </c>
      <c r="K3338" t="s">
        <v>7721</v>
      </c>
    </row>
    <row r="3339" spans="10:11" x14ac:dyDescent="0.25">
      <c r="J3339" t="s">
        <v>8144</v>
      </c>
      <c r="K3339" t="s">
        <v>7707</v>
      </c>
    </row>
    <row r="3340" spans="10:11" x14ac:dyDescent="0.25">
      <c r="J3340" t="s">
        <v>8145</v>
      </c>
      <c r="K3340" t="s">
        <v>7670</v>
      </c>
    </row>
    <row r="3341" spans="10:11" x14ac:dyDescent="0.25">
      <c r="J3341" t="s">
        <v>8146</v>
      </c>
      <c r="K3341" t="s">
        <v>7875</v>
      </c>
    </row>
    <row r="3342" spans="10:11" x14ac:dyDescent="0.25">
      <c r="J3342" t="s">
        <v>8147</v>
      </c>
      <c r="K3342" t="s">
        <v>8148</v>
      </c>
    </row>
    <row r="3343" spans="10:11" x14ac:dyDescent="0.25">
      <c r="J3343" t="s">
        <v>8149</v>
      </c>
      <c r="K3343" t="s">
        <v>8150</v>
      </c>
    </row>
    <row r="3344" spans="10:11" x14ac:dyDescent="0.25">
      <c r="J3344" t="s">
        <v>8151</v>
      </c>
      <c r="K3344" t="s">
        <v>8152</v>
      </c>
    </row>
    <row r="3345" spans="10:11" x14ac:dyDescent="0.25">
      <c r="J3345" t="s">
        <v>8153</v>
      </c>
      <c r="K3345" t="s">
        <v>8154</v>
      </c>
    </row>
    <row r="3346" spans="10:11" x14ac:dyDescent="0.25">
      <c r="J3346" t="s">
        <v>8155</v>
      </c>
      <c r="K3346" t="s">
        <v>8156</v>
      </c>
    </row>
    <row r="3347" spans="10:11" x14ac:dyDescent="0.25">
      <c r="J3347" t="s">
        <v>8157</v>
      </c>
      <c r="K3347" t="s">
        <v>8158</v>
      </c>
    </row>
    <row r="3348" spans="10:11" x14ac:dyDescent="0.25">
      <c r="J3348" t="s">
        <v>8159</v>
      </c>
      <c r="K3348" t="s">
        <v>8160</v>
      </c>
    </row>
    <row r="3349" spans="10:11" x14ac:dyDescent="0.25">
      <c r="J3349" t="s">
        <v>8161</v>
      </c>
      <c r="K3349" t="s">
        <v>8162</v>
      </c>
    </row>
    <row r="3350" spans="10:11" x14ac:dyDescent="0.25">
      <c r="J3350" t="s">
        <v>8163</v>
      </c>
      <c r="K3350" t="s">
        <v>8164</v>
      </c>
    </row>
    <row r="3351" spans="10:11" x14ac:dyDescent="0.25">
      <c r="J3351" t="s">
        <v>8165</v>
      </c>
      <c r="K3351" t="s">
        <v>8166</v>
      </c>
    </row>
    <row r="3352" spans="10:11" x14ac:dyDescent="0.25">
      <c r="J3352" t="s">
        <v>8167</v>
      </c>
      <c r="K3352" t="s">
        <v>8168</v>
      </c>
    </row>
    <row r="3353" spans="10:11" x14ac:dyDescent="0.25">
      <c r="J3353" t="s">
        <v>8169</v>
      </c>
      <c r="K3353" t="s">
        <v>8076</v>
      </c>
    </row>
    <row r="3354" spans="10:11" x14ac:dyDescent="0.25">
      <c r="J3354" t="s">
        <v>8170</v>
      </c>
      <c r="K3354" t="s">
        <v>7735</v>
      </c>
    </row>
    <row r="3355" spans="10:11" x14ac:dyDescent="0.25">
      <c r="J3355" t="s">
        <v>8171</v>
      </c>
      <c r="K3355" t="s">
        <v>7727</v>
      </c>
    </row>
    <row r="3356" spans="10:11" x14ac:dyDescent="0.25">
      <c r="J3356" t="s">
        <v>8172</v>
      </c>
      <c r="K3356" t="s">
        <v>8173</v>
      </c>
    </row>
    <row r="3357" spans="10:11" x14ac:dyDescent="0.25">
      <c r="J3357" t="s">
        <v>8174</v>
      </c>
      <c r="K3357" t="s">
        <v>7626</v>
      </c>
    </row>
    <row r="3358" spans="10:11" x14ac:dyDescent="0.25">
      <c r="J3358" t="s">
        <v>8175</v>
      </c>
      <c r="K3358" t="s">
        <v>8176</v>
      </c>
    </row>
    <row r="3359" spans="10:11" x14ac:dyDescent="0.25">
      <c r="J3359" t="s">
        <v>8177</v>
      </c>
      <c r="K3359" t="s">
        <v>8178</v>
      </c>
    </row>
    <row r="3360" spans="10:11" x14ac:dyDescent="0.25">
      <c r="J3360" t="s">
        <v>8179</v>
      </c>
      <c r="K3360" t="s">
        <v>8180</v>
      </c>
    </row>
    <row r="3361" spans="10:11" x14ac:dyDescent="0.25">
      <c r="J3361" t="s">
        <v>8181</v>
      </c>
      <c r="K3361" t="s">
        <v>8182</v>
      </c>
    </row>
    <row r="3362" spans="10:11" x14ac:dyDescent="0.25">
      <c r="J3362" t="s">
        <v>8183</v>
      </c>
      <c r="K3362" t="s">
        <v>8184</v>
      </c>
    </row>
    <row r="3363" spans="10:11" x14ac:dyDescent="0.25">
      <c r="J3363" t="s">
        <v>8185</v>
      </c>
      <c r="K3363" t="s">
        <v>8186</v>
      </c>
    </row>
    <row r="3364" spans="10:11" x14ac:dyDescent="0.25">
      <c r="J3364" t="s">
        <v>8187</v>
      </c>
      <c r="K3364" t="s">
        <v>8188</v>
      </c>
    </row>
    <row r="3365" spans="10:11" x14ac:dyDescent="0.25">
      <c r="J3365" t="s">
        <v>8189</v>
      </c>
      <c r="K3365" t="s">
        <v>7624</v>
      </c>
    </row>
    <row r="3366" spans="10:11" x14ac:dyDescent="0.25">
      <c r="J3366" t="s">
        <v>8190</v>
      </c>
      <c r="K3366" t="s">
        <v>8191</v>
      </c>
    </row>
    <row r="3367" spans="10:11" x14ac:dyDescent="0.25">
      <c r="J3367" t="s">
        <v>8192</v>
      </c>
      <c r="K3367" t="s">
        <v>8193</v>
      </c>
    </row>
    <row r="3368" spans="10:11" x14ac:dyDescent="0.25">
      <c r="J3368" t="s">
        <v>8194</v>
      </c>
      <c r="K3368" t="s">
        <v>8195</v>
      </c>
    </row>
    <row r="3369" spans="10:11" x14ac:dyDescent="0.25">
      <c r="J3369" t="s">
        <v>8196</v>
      </c>
      <c r="K3369" t="s">
        <v>8197</v>
      </c>
    </row>
    <row r="3370" spans="10:11" x14ac:dyDescent="0.25">
      <c r="J3370" t="s">
        <v>8198</v>
      </c>
      <c r="K3370" t="s">
        <v>7790</v>
      </c>
    </row>
    <row r="3371" spans="10:11" x14ac:dyDescent="0.25">
      <c r="J3371" t="s">
        <v>8199</v>
      </c>
      <c r="K3371" t="s">
        <v>8200</v>
      </c>
    </row>
    <row r="3372" spans="10:11" x14ac:dyDescent="0.25">
      <c r="J3372" t="s">
        <v>8201</v>
      </c>
      <c r="K3372" t="s">
        <v>8202</v>
      </c>
    </row>
    <row r="3373" spans="10:11" x14ac:dyDescent="0.25">
      <c r="J3373" t="s">
        <v>8203</v>
      </c>
      <c r="K3373" t="s">
        <v>8204</v>
      </c>
    </row>
    <row r="3374" spans="10:11" x14ac:dyDescent="0.25">
      <c r="J3374" t="s">
        <v>8205</v>
      </c>
      <c r="K3374" t="s">
        <v>8206</v>
      </c>
    </row>
    <row r="3375" spans="10:11" x14ac:dyDescent="0.25">
      <c r="J3375" t="s">
        <v>8207</v>
      </c>
      <c r="K3375" t="s">
        <v>8208</v>
      </c>
    </row>
    <row r="3376" spans="10:11" x14ac:dyDescent="0.25">
      <c r="J3376" t="s">
        <v>8209</v>
      </c>
      <c r="K3376" t="s">
        <v>8210</v>
      </c>
    </row>
    <row r="3377" spans="10:11" x14ac:dyDescent="0.25">
      <c r="J3377" t="s">
        <v>8211</v>
      </c>
      <c r="K3377" t="s">
        <v>8212</v>
      </c>
    </row>
    <row r="3378" spans="10:11" x14ac:dyDescent="0.25">
      <c r="J3378" t="s">
        <v>8213</v>
      </c>
      <c r="K3378" t="s">
        <v>8214</v>
      </c>
    </row>
    <row r="3379" spans="10:11" x14ac:dyDescent="0.25">
      <c r="J3379" t="s">
        <v>8215</v>
      </c>
      <c r="K3379" t="s">
        <v>8216</v>
      </c>
    </row>
    <row r="3380" spans="10:11" x14ac:dyDescent="0.25">
      <c r="J3380" t="s">
        <v>8217</v>
      </c>
      <c r="K3380" t="s">
        <v>8122</v>
      </c>
    </row>
    <row r="3381" spans="10:11" x14ac:dyDescent="0.25">
      <c r="J3381" t="s">
        <v>8218</v>
      </c>
      <c r="K3381" t="s">
        <v>8219</v>
      </c>
    </row>
    <row r="3382" spans="10:11" x14ac:dyDescent="0.25">
      <c r="J3382" t="s">
        <v>8220</v>
      </c>
      <c r="K3382" t="s">
        <v>8221</v>
      </c>
    </row>
    <row r="3383" spans="10:11" x14ac:dyDescent="0.25">
      <c r="J3383" t="s">
        <v>8222</v>
      </c>
      <c r="K3383" t="s">
        <v>8223</v>
      </c>
    </row>
    <row r="3384" spans="10:11" x14ac:dyDescent="0.25">
      <c r="J3384" t="s">
        <v>8224</v>
      </c>
      <c r="K3384" t="s">
        <v>8225</v>
      </c>
    </row>
    <row r="3385" spans="10:11" x14ac:dyDescent="0.25">
      <c r="J3385" t="s">
        <v>8226</v>
      </c>
      <c r="K3385" t="s">
        <v>8227</v>
      </c>
    </row>
    <row r="3386" spans="10:11" x14ac:dyDescent="0.25">
      <c r="J3386" t="s">
        <v>8228</v>
      </c>
      <c r="K3386" t="s">
        <v>8229</v>
      </c>
    </row>
    <row r="3387" spans="10:11" x14ac:dyDescent="0.25">
      <c r="J3387" t="s">
        <v>8230</v>
      </c>
      <c r="K3387" t="s">
        <v>8231</v>
      </c>
    </row>
    <row r="3388" spans="10:11" x14ac:dyDescent="0.25">
      <c r="J3388" t="s">
        <v>8232</v>
      </c>
      <c r="K3388" t="s">
        <v>8233</v>
      </c>
    </row>
    <row r="3389" spans="10:11" x14ac:dyDescent="0.25">
      <c r="J3389" t="s">
        <v>8234</v>
      </c>
      <c r="K3389" t="s">
        <v>8235</v>
      </c>
    </row>
    <row r="3390" spans="10:11" x14ac:dyDescent="0.25">
      <c r="J3390" t="s">
        <v>8236</v>
      </c>
      <c r="K3390" t="s">
        <v>8237</v>
      </c>
    </row>
    <row r="3391" spans="10:11" x14ac:dyDescent="0.25">
      <c r="J3391" t="s">
        <v>8238</v>
      </c>
      <c r="K3391" t="s">
        <v>8239</v>
      </c>
    </row>
    <row r="3392" spans="10:11" x14ac:dyDescent="0.25">
      <c r="J3392" t="s">
        <v>8240</v>
      </c>
      <c r="K3392" t="s">
        <v>8241</v>
      </c>
    </row>
    <row r="3393" spans="10:11" x14ac:dyDescent="0.25">
      <c r="J3393" t="s">
        <v>8242</v>
      </c>
      <c r="K3393" t="s">
        <v>8243</v>
      </c>
    </row>
    <row r="3394" spans="10:11" x14ac:dyDescent="0.25">
      <c r="J3394" t="s">
        <v>8244</v>
      </c>
      <c r="K3394" t="s">
        <v>8245</v>
      </c>
    </row>
    <row r="3395" spans="10:11" x14ac:dyDescent="0.25">
      <c r="J3395" t="s">
        <v>8246</v>
      </c>
      <c r="K3395" t="s">
        <v>8247</v>
      </c>
    </row>
    <row r="3396" spans="10:11" x14ac:dyDescent="0.25">
      <c r="J3396" t="s">
        <v>8248</v>
      </c>
      <c r="K3396" t="s">
        <v>8249</v>
      </c>
    </row>
    <row r="3397" spans="10:11" x14ac:dyDescent="0.25">
      <c r="J3397" t="s">
        <v>8250</v>
      </c>
      <c r="K3397" t="s">
        <v>8251</v>
      </c>
    </row>
    <row r="3398" spans="10:11" x14ac:dyDescent="0.25">
      <c r="J3398" t="s">
        <v>8252</v>
      </c>
      <c r="K3398" t="s">
        <v>8253</v>
      </c>
    </row>
    <row r="3399" spans="10:11" x14ac:dyDescent="0.25">
      <c r="J3399" t="s">
        <v>8254</v>
      </c>
      <c r="K3399" t="s">
        <v>8255</v>
      </c>
    </row>
    <row r="3400" spans="10:11" x14ac:dyDescent="0.25">
      <c r="J3400" t="s">
        <v>8256</v>
      </c>
      <c r="K3400" t="s">
        <v>8257</v>
      </c>
    </row>
    <row r="3401" spans="10:11" x14ac:dyDescent="0.25">
      <c r="J3401" t="s">
        <v>8258</v>
      </c>
      <c r="K3401" t="s">
        <v>8259</v>
      </c>
    </row>
    <row r="3402" spans="10:11" x14ac:dyDescent="0.25">
      <c r="J3402" t="s">
        <v>8260</v>
      </c>
      <c r="K3402" t="s">
        <v>8261</v>
      </c>
    </row>
    <row r="3403" spans="10:11" x14ac:dyDescent="0.25">
      <c r="J3403" t="s">
        <v>8262</v>
      </c>
      <c r="K3403" t="s">
        <v>8263</v>
      </c>
    </row>
    <row r="3404" spans="10:11" x14ac:dyDescent="0.25">
      <c r="J3404" t="s">
        <v>8264</v>
      </c>
      <c r="K3404" t="s">
        <v>8265</v>
      </c>
    </row>
    <row r="3405" spans="10:11" x14ac:dyDescent="0.25">
      <c r="J3405" t="s">
        <v>8266</v>
      </c>
      <c r="K3405" t="s">
        <v>8267</v>
      </c>
    </row>
    <row r="3406" spans="10:11" x14ac:dyDescent="0.25">
      <c r="J3406" t="s">
        <v>8268</v>
      </c>
      <c r="K3406" t="s">
        <v>8269</v>
      </c>
    </row>
    <row r="3407" spans="10:11" x14ac:dyDescent="0.25">
      <c r="J3407" t="s">
        <v>8270</v>
      </c>
      <c r="K3407" t="s">
        <v>8271</v>
      </c>
    </row>
    <row r="3408" spans="10:11" x14ac:dyDescent="0.25">
      <c r="J3408" t="s">
        <v>8272</v>
      </c>
      <c r="K3408" t="s">
        <v>8273</v>
      </c>
    </row>
    <row r="3409" spans="10:11" x14ac:dyDescent="0.25">
      <c r="J3409" t="s">
        <v>8274</v>
      </c>
      <c r="K3409" t="s">
        <v>8275</v>
      </c>
    </row>
    <row r="3410" spans="10:11" x14ac:dyDescent="0.25">
      <c r="J3410" t="s">
        <v>8276</v>
      </c>
      <c r="K3410" t="s">
        <v>8277</v>
      </c>
    </row>
    <row r="3411" spans="10:11" x14ac:dyDescent="0.25">
      <c r="J3411" t="s">
        <v>8278</v>
      </c>
      <c r="K3411" t="s">
        <v>8279</v>
      </c>
    </row>
    <row r="3412" spans="10:11" x14ac:dyDescent="0.25">
      <c r="J3412" t="s">
        <v>8280</v>
      </c>
      <c r="K3412" t="s">
        <v>8281</v>
      </c>
    </row>
    <row r="3413" spans="10:11" x14ac:dyDescent="0.25">
      <c r="J3413" t="s">
        <v>8282</v>
      </c>
      <c r="K3413" t="s">
        <v>8283</v>
      </c>
    </row>
    <row r="3414" spans="10:11" x14ac:dyDescent="0.25">
      <c r="J3414" t="s">
        <v>8284</v>
      </c>
      <c r="K3414" t="s">
        <v>8285</v>
      </c>
    </row>
    <row r="3415" spans="10:11" x14ac:dyDescent="0.25">
      <c r="J3415" t="s">
        <v>8286</v>
      </c>
      <c r="K3415" t="s">
        <v>8287</v>
      </c>
    </row>
    <row r="3416" spans="10:11" x14ac:dyDescent="0.25">
      <c r="J3416" t="s">
        <v>8288</v>
      </c>
      <c r="K3416" t="s">
        <v>8195</v>
      </c>
    </row>
    <row r="3417" spans="10:11" x14ac:dyDescent="0.25">
      <c r="J3417" t="s">
        <v>8289</v>
      </c>
      <c r="K3417" t="s">
        <v>8290</v>
      </c>
    </row>
    <row r="3418" spans="10:11" x14ac:dyDescent="0.25">
      <c r="J3418" t="s">
        <v>8291</v>
      </c>
      <c r="K3418" t="s">
        <v>8292</v>
      </c>
    </row>
    <row r="3419" spans="10:11" x14ac:dyDescent="0.25">
      <c r="J3419" t="s">
        <v>8293</v>
      </c>
      <c r="K3419" t="s">
        <v>8294</v>
      </c>
    </row>
    <row r="3420" spans="10:11" x14ac:dyDescent="0.25">
      <c r="J3420" t="s">
        <v>8295</v>
      </c>
      <c r="K3420" t="s">
        <v>8296</v>
      </c>
    </row>
    <row r="3421" spans="10:11" x14ac:dyDescent="0.25">
      <c r="J3421" t="s">
        <v>8297</v>
      </c>
      <c r="K3421" t="s">
        <v>8298</v>
      </c>
    </row>
    <row r="3422" spans="10:11" x14ac:dyDescent="0.25">
      <c r="J3422" t="s">
        <v>8299</v>
      </c>
      <c r="K3422" t="s">
        <v>8300</v>
      </c>
    </row>
    <row r="3423" spans="10:11" x14ac:dyDescent="0.25">
      <c r="J3423" t="s">
        <v>8301</v>
      </c>
      <c r="K3423" t="s">
        <v>8302</v>
      </c>
    </row>
    <row r="3424" spans="10:11" x14ac:dyDescent="0.25">
      <c r="J3424" t="s">
        <v>8303</v>
      </c>
      <c r="K3424" t="s">
        <v>8208</v>
      </c>
    </row>
    <row r="3425" spans="10:11" x14ac:dyDescent="0.25">
      <c r="J3425" t="s">
        <v>8304</v>
      </c>
      <c r="K3425" t="s">
        <v>8305</v>
      </c>
    </row>
    <row r="3426" spans="10:11" x14ac:dyDescent="0.25">
      <c r="J3426" t="s">
        <v>8306</v>
      </c>
      <c r="K3426" t="s">
        <v>7719</v>
      </c>
    </row>
    <row r="3427" spans="10:11" x14ac:dyDescent="0.25">
      <c r="J3427" t="s">
        <v>8307</v>
      </c>
      <c r="K3427" t="s">
        <v>8308</v>
      </c>
    </row>
    <row r="3428" spans="10:11" x14ac:dyDescent="0.25">
      <c r="J3428" t="s">
        <v>8309</v>
      </c>
      <c r="K3428" t="s">
        <v>8310</v>
      </c>
    </row>
    <row r="3429" spans="10:11" x14ac:dyDescent="0.25">
      <c r="J3429" t="s">
        <v>8311</v>
      </c>
      <c r="K3429" t="s">
        <v>8191</v>
      </c>
    </row>
    <row r="3430" spans="10:11" x14ac:dyDescent="0.25">
      <c r="J3430" t="s">
        <v>8312</v>
      </c>
      <c r="K3430" t="s">
        <v>8313</v>
      </c>
    </row>
    <row r="3431" spans="10:11" x14ac:dyDescent="0.25">
      <c r="J3431" t="s">
        <v>8314</v>
      </c>
      <c r="K3431" t="s">
        <v>7727</v>
      </c>
    </row>
    <row r="3432" spans="10:11" x14ac:dyDescent="0.25">
      <c r="J3432" t="s">
        <v>8315</v>
      </c>
      <c r="K3432" t="s">
        <v>7961</v>
      </c>
    </row>
    <row r="3433" spans="10:11" x14ac:dyDescent="0.25">
      <c r="J3433" t="s">
        <v>8316</v>
      </c>
      <c r="K3433" t="s">
        <v>8317</v>
      </c>
    </row>
    <row r="3434" spans="10:11" x14ac:dyDescent="0.25">
      <c r="J3434" t="s">
        <v>8318</v>
      </c>
      <c r="K3434" t="s">
        <v>7705</v>
      </c>
    </row>
    <row r="3435" spans="10:11" x14ac:dyDescent="0.25">
      <c r="J3435" t="s">
        <v>8319</v>
      </c>
      <c r="K3435" t="s">
        <v>8320</v>
      </c>
    </row>
    <row r="3436" spans="10:11" x14ac:dyDescent="0.25">
      <c r="J3436" t="s">
        <v>8321</v>
      </c>
      <c r="K3436" t="s">
        <v>7820</v>
      </c>
    </row>
    <row r="3437" spans="10:11" x14ac:dyDescent="0.25">
      <c r="J3437" t="s">
        <v>8322</v>
      </c>
      <c r="K3437" t="s">
        <v>7700</v>
      </c>
    </row>
    <row r="3438" spans="10:11" x14ac:dyDescent="0.25">
      <c r="J3438" t="s">
        <v>8323</v>
      </c>
      <c r="K3438" t="s">
        <v>8324</v>
      </c>
    </row>
    <row r="3439" spans="10:11" x14ac:dyDescent="0.25">
      <c r="J3439" t="s">
        <v>8325</v>
      </c>
      <c r="K3439" t="s">
        <v>8326</v>
      </c>
    </row>
    <row r="3440" spans="10:11" x14ac:dyDescent="0.25">
      <c r="J3440" t="s">
        <v>8327</v>
      </c>
      <c r="K3440" t="s">
        <v>8328</v>
      </c>
    </row>
    <row r="3441" spans="10:11" x14ac:dyDescent="0.25">
      <c r="J3441" t="s">
        <v>8329</v>
      </c>
      <c r="K3441" t="s">
        <v>8330</v>
      </c>
    </row>
    <row r="3442" spans="10:11" x14ac:dyDescent="0.25">
      <c r="J3442" t="s">
        <v>8331</v>
      </c>
      <c r="K3442" t="s">
        <v>8332</v>
      </c>
    </row>
    <row r="3443" spans="10:11" x14ac:dyDescent="0.25">
      <c r="J3443" t="s">
        <v>8333</v>
      </c>
      <c r="K3443" t="s">
        <v>8334</v>
      </c>
    </row>
    <row r="3444" spans="10:11" x14ac:dyDescent="0.25">
      <c r="J3444" t="s">
        <v>8335</v>
      </c>
      <c r="K3444" t="s">
        <v>7719</v>
      </c>
    </row>
    <row r="3445" spans="10:11" x14ac:dyDescent="0.25">
      <c r="J3445" t="s">
        <v>8336</v>
      </c>
      <c r="K3445" t="s">
        <v>7721</v>
      </c>
    </row>
    <row r="3446" spans="10:11" x14ac:dyDescent="0.25">
      <c r="J3446" t="s">
        <v>8337</v>
      </c>
      <c r="K3446" t="s">
        <v>7705</v>
      </c>
    </row>
    <row r="3447" spans="10:11" x14ac:dyDescent="0.25">
      <c r="J3447" t="s">
        <v>8338</v>
      </c>
      <c r="K3447" t="s">
        <v>8079</v>
      </c>
    </row>
    <row r="3448" spans="10:11" x14ac:dyDescent="0.25">
      <c r="J3448" t="s">
        <v>8339</v>
      </c>
      <c r="K3448" t="s">
        <v>8340</v>
      </c>
    </row>
    <row r="3449" spans="10:11" x14ac:dyDescent="0.25">
      <c r="J3449" t="s">
        <v>8341</v>
      </c>
      <c r="K3449" t="s">
        <v>8342</v>
      </c>
    </row>
    <row r="3450" spans="10:11" x14ac:dyDescent="0.25">
      <c r="J3450" t="s">
        <v>8343</v>
      </c>
      <c r="K3450" t="s">
        <v>8148</v>
      </c>
    </row>
    <row r="3451" spans="10:11" x14ac:dyDescent="0.25">
      <c r="J3451" t="s">
        <v>8344</v>
      </c>
      <c r="K3451" t="s">
        <v>8345</v>
      </c>
    </row>
    <row r="3452" spans="10:11" x14ac:dyDescent="0.25">
      <c r="J3452" t="s">
        <v>8346</v>
      </c>
      <c r="K3452" t="s">
        <v>8347</v>
      </c>
    </row>
    <row r="3453" spans="10:11" x14ac:dyDescent="0.25">
      <c r="J3453" t="s">
        <v>8348</v>
      </c>
      <c r="K3453" t="s">
        <v>8349</v>
      </c>
    </row>
    <row r="3454" spans="10:11" x14ac:dyDescent="0.25">
      <c r="J3454" t="s">
        <v>8350</v>
      </c>
      <c r="K3454" t="s">
        <v>8148</v>
      </c>
    </row>
    <row r="3455" spans="10:11" x14ac:dyDescent="0.25">
      <c r="J3455" t="s">
        <v>8351</v>
      </c>
      <c r="K3455" t="s">
        <v>8345</v>
      </c>
    </row>
    <row r="3456" spans="10:11" x14ac:dyDescent="0.25">
      <c r="J3456" t="s">
        <v>8352</v>
      </c>
      <c r="K3456" t="s">
        <v>8353</v>
      </c>
    </row>
    <row r="3457" spans="10:11" x14ac:dyDescent="0.25">
      <c r="J3457" t="s">
        <v>8354</v>
      </c>
      <c r="K3457" t="s">
        <v>8355</v>
      </c>
    </row>
    <row r="3458" spans="10:11" x14ac:dyDescent="0.25">
      <c r="J3458" t="s">
        <v>8356</v>
      </c>
      <c r="K3458" t="s">
        <v>8357</v>
      </c>
    </row>
    <row r="3459" spans="10:11" x14ac:dyDescent="0.25">
      <c r="J3459" t="s">
        <v>8358</v>
      </c>
      <c r="K3459" t="s">
        <v>7705</v>
      </c>
    </row>
    <row r="3460" spans="10:11" x14ac:dyDescent="0.25">
      <c r="J3460" t="s">
        <v>8359</v>
      </c>
      <c r="K3460" t="s">
        <v>8360</v>
      </c>
    </row>
    <row r="3461" spans="10:11" x14ac:dyDescent="0.25">
      <c r="J3461" t="s">
        <v>8361</v>
      </c>
      <c r="K3461" t="s">
        <v>8362</v>
      </c>
    </row>
    <row r="3462" spans="10:11" x14ac:dyDescent="0.25">
      <c r="J3462" t="s">
        <v>8363</v>
      </c>
      <c r="K3462" t="s">
        <v>8364</v>
      </c>
    </row>
    <row r="3463" spans="10:11" x14ac:dyDescent="0.25">
      <c r="J3463" t="s">
        <v>8365</v>
      </c>
      <c r="K3463" t="s">
        <v>8366</v>
      </c>
    </row>
    <row r="3464" spans="10:11" x14ac:dyDescent="0.25">
      <c r="J3464" t="s">
        <v>8367</v>
      </c>
      <c r="K3464" t="s">
        <v>8368</v>
      </c>
    </row>
    <row r="3465" spans="10:11" x14ac:dyDescent="0.25">
      <c r="J3465" t="s">
        <v>8369</v>
      </c>
      <c r="K3465" t="s">
        <v>8370</v>
      </c>
    </row>
    <row r="3466" spans="10:11" x14ac:dyDescent="0.25">
      <c r="J3466" t="s">
        <v>8371</v>
      </c>
      <c r="K3466" t="s">
        <v>8372</v>
      </c>
    </row>
    <row r="3467" spans="10:11" x14ac:dyDescent="0.25">
      <c r="J3467" t="s">
        <v>8373</v>
      </c>
      <c r="K3467" t="s">
        <v>7961</v>
      </c>
    </row>
    <row r="3468" spans="10:11" x14ac:dyDescent="0.25">
      <c r="J3468" t="s">
        <v>8374</v>
      </c>
      <c r="K3468" t="s">
        <v>7735</v>
      </c>
    </row>
    <row r="3469" spans="10:11" x14ac:dyDescent="0.25">
      <c r="J3469" t="s">
        <v>8375</v>
      </c>
      <c r="K3469" t="s">
        <v>7705</v>
      </c>
    </row>
    <row r="3470" spans="10:11" x14ac:dyDescent="0.25">
      <c r="J3470" t="s">
        <v>8376</v>
      </c>
      <c r="K3470" t="s">
        <v>7727</v>
      </c>
    </row>
    <row r="3471" spans="10:11" x14ac:dyDescent="0.25">
      <c r="J3471" t="s">
        <v>8377</v>
      </c>
      <c r="K3471" t="s">
        <v>7700</v>
      </c>
    </row>
    <row r="3472" spans="10:11" x14ac:dyDescent="0.25">
      <c r="J3472" t="s">
        <v>8378</v>
      </c>
      <c r="K3472" t="s">
        <v>8379</v>
      </c>
    </row>
    <row r="3473" spans="10:11" x14ac:dyDescent="0.25">
      <c r="J3473" t="s">
        <v>8380</v>
      </c>
      <c r="K3473" t="s">
        <v>8305</v>
      </c>
    </row>
    <row r="3474" spans="10:11" x14ac:dyDescent="0.25">
      <c r="J3474" t="s">
        <v>8381</v>
      </c>
      <c r="K3474" t="s">
        <v>7688</v>
      </c>
    </row>
    <row r="3475" spans="10:11" x14ac:dyDescent="0.25">
      <c r="J3475" t="s">
        <v>8382</v>
      </c>
      <c r="K3475" t="s">
        <v>8383</v>
      </c>
    </row>
    <row r="3476" spans="10:11" x14ac:dyDescent="0.25">
      <c r="J3476" t="s">
        <v>8384</v>
      </c>
      <c r="K3476" t="s">
        <v>7888</v>
      </c>
    </row>
    <row r="3477" spans="10:11" x14ac:dyDescent="0.25">
      <c r="J3477" t="s">
        <v>8385</v>
      </c>
      <c r="K3477" t="s">
        <v>8386</v>
      </c>
    </row>
    <row r="3478" spans="10:11" x14ac:dyDescent="0.25">
      <c r="J3478" t="s">
        <v>8387</v>
      </c>
      <c r="K3478" t="s">
        <v>8388</v>
      </c>
    </row>
    <row r="3479" spans="10:11" x14ac:dyDescent="0.25">
      <c r="J3479" t="s">
        <v>8389</v>
      </c>
      <c r="K3479" t="s">
        <v>8390</v>
      </c>
    </row>
    <row r="3480" spans="10:11" x14ac:dyDescent="0.25">
      <c r="J3480" t="s">
        <v>8391</v>
      </c>
      <c r="K3480" t="s">
        <v>8392</v>
      </c>
    </row>
    <row r="3481" spans="10:11" x14ac:dyDescent="0.25">
      <c r="J3481" t="s">
        <v>12289</v>
      </c>
      <c r="K3481" t="s">
        <v>11215</v>
      </c>
    </row>
    <row r="3482" spans="10:11" x14ac:dyDescent="0.25">
      <c r="J3482" t="s">
        <v>8393</v>
      </c>
      <c r="K3482" t="s">
        <v>8394</v>
      </c>
    </row>
    <row r="3483" spans="10:11" x14ac:dyDescent="0.25">
      <c r="J3483" t="s">
        <v>8395</v>
      </c>
      <c r="K3483" t="s">
        <v>8396</v>
      </c>
    </row>
    <row r="3484" spans="10:11" x14ac:dyDescent="0.25">
      <c r="J3484" t="s">
        <v>8397</v>
      </c>
      <c r="K3484" t="s">
        <v>8398</v>
      </c>
    </row>
    <row r="3485" spans="10:11" x14ac:dyDescent="0.25">
      <c r="J3485" t="s">
        <v>8399</v>
      </c>
      <c r="K3485" t="s">
        <v>8400</v>
      </c>
    </row>
    <row r="3486" spans="10:11" x14ac:dyDescent="0.25">
      <c r="J3486" t="s">
        <v>8401</v>
      </c>
      <c r="K3486" t="s">
        <v>8402</v>
      </c>
    </row>
    <row r="3487" spans="10:11" x14ac:dyDescent="0.25">
      <c r="J3487" t="s">
        <v>8403</v>
      </c>
      <c r="K3487" t="s">
        <v>8404</v>
      </c>
    </row>
    <row r="3488" spans="10:11" x14ac:dyDescent="0.25">
      <c r="J3488" t="s">
        <v>8405</v>
      </c>
      <c r="K3488" t="s">
        <v>8406</v>
      </c>
    </row>
    <row r="3489" spans="10:11" x14ac:dyDescent="0.25">
      <c r="J3489" t="s">
        <v>8407</v>
      </c>
      <c r="K3489" t="s">
        <v>8408</v>
      </c>
    </row>
    <row r="3490" spans="10:11" x14ac:dyDescent="0.25">
      <c r="J3490" t="s">
        <v>8409</v>
      </c>
      <c r="K3490" t="s">
        <v>8410</v>
      </c>
    </row>
    <row r="3491" spans="10:11" x14ac:dyDescent="0.25">
      <c r="J3491" t="s">
        <v>8411</v>
      </c>
      <c r="K3491" t="s">
        <v>8412</v>
      </c>
    </row>
    <row r="3492" spans="10:11" x14ac:dyDescent="0.25">
      <c r="J3492" t="s">
        <v>8413</v>
      </c>
      <c r="K3492" t="s">
        <v>8414</v>
      </c>
    </row>
    <row r="3493" spans="10:11" x14ac:dyDescent="0.25">
      <c r="J3493" t="s">
        <v>8415</v>
      </c>
      <c r="K3493" t="s">
        <v>8416</v>
      </c>
    </row>
    <row r="3494" spans="10:11" x14ac:dyDescent="0.25">
      <c r="J3494" t="s">
        <v>8417</v>
      </c>
      <c r="K3494" t="s">
        <v>8418</v>
      </c>
    </row>
    <row r="3495" spans="10:11" x14ac:dyDescent="0.25">
      <c r="J3495" t="s">
        <v>8419</v>
      </c>
      <c r="K3495" t="s">
        <v>8420</v>
      </c>
    </row>
    <row r="3496" spans="10:11" x14ac:dyDescent="0.25">
      <c r="J3496" t="s">
        <v>8421</v>
      </c>
      <c r="K3496" t="s">
        <v>8422</v>
      </c>
    </row>
    <row r="3497" spans="10:11" x14ac:dyDescent="0.25">
      <c r="J3497" t="s">
        <v>8423</v>
      </c>
      <c r="K3497" t="s">
        <v>7574</v>
      </c>
    </row>
    <row r="3498" spans="10:11" x14ac:dyDescent="0.25">
      <c r="J3498" t="s">
        <v>8424</v>
      </c>
      <c r="K3498" t="s">
        <v>7721</v>
      </c>
    </row>
    <row r="3499" spans="10:11" x14ac:dyDescent="0.25">
      <c r="J3499" t="s">
        <v>8425</v>
      </c>
      <c r="K3499" t="s">
        <v>7727</v>
      </c>
    </row>
    <row r="3500" spans="10:11" x14ac:dyDescent="0.25">
      <c r="J3500" t="s">
        <v>8426</v>
      </c>
      <c r="K3500" t="s">
        <v>7624</v>
      </c>
    </row>
    <row r="3501" spans="10:11" x14ac:dyDescent="0.25">
      <c r="J3501" t="s">
        <v>8427</v>
      </c>
      <c r="K3501" t="s">
        <v>8428</v>
      </c>
    </row>
    <row r="3502" spans="10:11" x14ac:dyDescent="0.25">
      <c r="J3502" t="s">
        <v>8429</v>
      </c>
      <c r="K3502" t="s">
        <v>8430</v>
      </c>
    </row>
    <row r="3503" spans="10:11" x14ac:dyDescent="0.25">
      <c r="J3503" t="s">
        <v>8431</v>
      </c>
      <c r="K3503" t="s">
        <v>8432</v>
      </c>
    </row>
    <row r="3504" spans="10:11" x14ac:dyDescent="0.25">
      <c r="J3504" t="s">
        <v>8433</v>
      </c>
      <c r="K3504" t="s">
        <v>8410</v>
      </c>
    </row>
    <row r="3505" spans="10:11" x14ac:dyDescent="0.25">
      <c r="J3505" t="s">
        <v>8434</v>
      </c>
      <c r="K3505" t="s">
        <v>7574</v>
      </c>
    </row>
    <row r="3506" spans="10:11" x14ac:dyDescent="0.25">
      <c r="J3506" t="s">
        <v>8435</v>
      </c>
      <c r="K3506" t="s">
        <v>8436</v>
      </c>
    </row>
    <row r="3507" spans="10:11" x14ac:dyDescent="0.25">
      <c r="J3507" t="s">
        <v>8437</v>
      </c>
      <c r="K3507" t="s">
        <v>7574</v>
      </c>
    </row>
    <row r="3508" spans="10:11" x14ac:dyDescent="0.25">
      <c r="J3508" t="s">
        <v>8438</v>
      </c>
      <c r="K3508" t="s">
        <v>8436</v>
      </c>
    </row>
    <row r="3509" spans="10:11" x14ac:dyDescent="0.25">
      <c r="J3509" t="s">
        <v>8439</v>
      </c>
      <c r="K3509" t="s">
        <v>8440</v>
      </c>
    </row>
    <row r="3510" spans="10:11" x14ac:dyDescent="0.25">
      <c r="J3510" t="s">
        <v>8441</v>
      </c>
      <c r="K3510" t="s">
        <v>8442</v>
      </c>
    </row>
    <row r="3511" spans="10:11" x14ac:dyDescent="0.25">
      <c r="J3511" t="s">
        <v>8443</v>
      </c>
      <c r="K3511" t="s">
        <v>8444</v>
      </c>
    </row>
    <row r="3512" spans="10:11" x14ac:dyDescent="0.25">
      <c r="J3512" t="s">
        <v>8445</v>
      </c>
      <c r="K3512" t="s">
        <v>8446</v>
      </c>
    </row>
    <row r="3513" spans="10:11" x14ac:dyDescent="0.25">
      <c r="J3513" t="s">
        <v>8447</v>
      </c>
      <c r="K3513" t="s">
        <v>8448</v>
      </c>
    </row>
    <row r="3514" spans="10:11" x14ac:dyDescent="0.25">
      <c r="J3514" t="s">
        <v>8449</v>
      </c>
      <c r="K3514" t="s">
        <v>8450</v>
      </c>
    </row>
    <row r="3515" spans="10:11" x14ac:dyDescent="0.25">
      <c r="J3515" t="s">
        <v>8451</v>
      </c>
      <c r="K3515" t="s">
        <v>7721</v>
      </c>
    </row>
    <row r="3516" spans="10:11" x14ac:dyDescent="0.25">
      <c r="J3516" t="s">
        <v>8452</v>
      </c>
      <c r="K3516" t="s">
        <v>8453</v>
      </c>
    </row>
    <row r="3517" spans="10:11" x14ac:dyDescent="0.25">
      <c r="J3517" t="s">
        <v>8454</v>
      </c>
      <c r="K3517" t="s">
        <v>8455</v>
      </c>
    </row>
    <row r="3518" spans="10:11" x14ac:dyDescent="0.25">
      <c r="J3518" t="s">
        <v>8456</v>
      </c>
      <c r="K3518" t="s">
        <v>7705</v>
      </c>
    </row>
    <row r="3519" spans="10:11" x14ac:dyDescent="0.25">
      <c r="J3519" t="s">
        <v>8457</v>
      </c>
      <c r="K3519" t="s">
        <v>7574</v>
      </c>
    </row>
    <row r="3520" spans="10:11" x14ac:dyDescent="0.25">
      <c r="J3520" t="s">
        <v>8458</v>
      </c>
      <c r="K3520" t="s">
        <v>7727</v>
      </c>
    </row>
    <row r="3521" spans="10:11" x14ac:dyDescent="0.25">
      <c r="J3521" t="s">
        <v>8459</v>
      </c>
      <c r="K3521" t="s">
        <v>8460</v>
      </c>
    </row>
    <row r="3522" spans="10:11" x14ac:dyDescent="0.25">
      <c r="J3522" t="s">
        <v>8461</v>
      </c>
      <c r="K3522" t="s">
        <v>7735</v>
      </c>
    </row>
    <row r="3523" spans="10:11" x14ac:dyDescent="0.25">
      <c r="J3523" t="s">
        <v>8462</v>
      </c>
      <c r="K3523" t="s">
        <v>8463</v>
      </c>
    </row>
    <row r="3524" spans="10:11" x14ac:dyDescent="0.25">
      <c r="J3524" t="s">
        <v>8464</v>
      </c>
      <c r="K3524" t="s">
        <v>8465</v>
      </c>
    </row>
    <row r="3525" spans="10:11" x14ac:dyDescent="0.25">
      <c r="J3525" t="s">
        <v>8466</v>
      </c>
      <c r="K3525" t="s">
        <v>8467</v>
      </c>
    </row>
    <row r="3526" spans="10:11" x14ac:dyDescent="0.25">
      <c r="J3526" t="s">
        <v>8468</v>
      </c>
      <c r="K3526" t="s">
        <v>8469</v>
      </c>
    </row>
    <row r="3527" spans="10:11" x14ac:dyDescent="0.25">
      <c r="J3527" t="s">
        <v>8470</v>
      </c>
      <c r="K3527" t="s">
        <v>8471</v>
      </c>
    </row>
    <row r="3528" spans="10:11" x14ac:dyDescent="0.25">
      <c r="J3528" t="s">
        <v>8472</v>
      </c>
      <c r="K3528" t="s">
        <v>8473</v>
      </c>
    </row>
    <row r="3529" spans="10:11" x14ac:dyDescent="0.25">
      <c r="J3529" t="s">
        <v>8474</v>
      </c>
      <c r="K3529" t="s">
        <v>8475</v>
      </c>
    </row>
    <row r="3530" spans="10:11" x14ac:dyDescent="0.25">
      <c r="J3530" t="s">
        <v>8476</v>
      </c>
      <c r="K3530" t="s">
        <v>8477</v>
      </c>
    </row>
    <row r="3531" spans="10:11" x14ac:dyDescent="0.25">
      <c r="J3531" t="s">
        <v>8478</v>
      </c>
      <c r="K3531" t="s">
        <v>8479</v>
      </c>
    </row>
    <row r="3532" spans="10:11" x14ac:dyDescent="0.25">
      <c r="J3532" t="s">
        <v>8480</v>
      </c>
      <c r="K3532" t="s">
        <v>8481</v>
      </c>
    </row>
    <row r="3533" spans="10:11" x14ac:dyDescent="0.25">
      <c r="J3533" t="s">
        <v>8482</v>
      </c>
      <c r="K3533" t="s">
        <v>8483</v>
      </c>
    </row>
    <row r="3534" spans="10:11" x14ac:dyDescent="0.25">
      <c r="J3534" t="s">
        <v>8484</v>
      </c>
      <c r="K3534" t="s">
        <v>8485</v>
      </c>
    </row>
    <row r="3535" spans="10:11" x14ac:dyDescent="0.25">
      <c r="J3535" t="s">
        <v>8486</v>
      </c>
      <c r="K3535" t="s">
        <v>8487</v>
      </c>
    </row>
    <row r="3536" spans="10:11" x14ac:dyDescent="0.25">
      <c r="J3536" t="s">
        <v>8488</v>
      </c>
      <c r="K3536" t="s">
        <v>8208</v>
      </c>
    </row>
    <row r="3537" spans="10:11" x14ac:dyDescent="0.25">
      <c r="J3537" t="s">
        <v>8489</v>
      </c>
      <c r="K3537" t="s">
        <v>8305</v>
      </c>
    </row>
    <row r="3538" spans="10:11" x14ac:dyDescent="0.25">
      <c r="J3538" t="s">
        <v>8490</v>
      </c>
      <c r="K3538" t="s">
        <v>8491</v>
      </c>
    </row>
    <row r="3539" spans="10:11" x14ac:dyDescent="0.25">
      <c r="J3539" t="s">
        <v>8492</v>
      </c>
      <c r="K3539" t="s">
        <v>7735</v>
      </c>
    </row>
    <row r="3540" spans="10:11" x14ac:dyDescent="0.25">
      <c r="J3540" t="s">
        <v>8493</v>
      </c>
      <c r="K3540" t="s">
        <v>7727</v>
      </c>
    </row>
    <row r="3541" spans="10:11" x14ac:dyDescent="0.25">
      <c r="J3541" t="s">
        <v>8494</v>
      </c>
      <c r="K3541" t="s">
        <v>7961</v>
      </c>
    </row>
    <row r="3542" spans="10:11" x14ac:dyDescent="0.25">
      <c r="J3542" t="s">
        <v>8495</v>
      </c>
      <c r="K3542" t="s">
        <v>8496</v>
      </c>
    </row>
    <row r="3543" spans="10:11" x14ac:dyDescent="0.25">
      <c r="J3543" t="s">
        <v>8497</v>
      </c>
      <c r="K3543" t="s">
        <v>7707</v>
      </c>
    </row>
    <row r="3544" spans="10:11" x14ac:dyDescent="0.25">
      <c r="J3544" t="s">
        <v>8498</v>
      </c>
      <c r="K3544" t="s">
        <v>7705</v>
      </c>
    </row>
    <row r="3545" spans="10:11" x14ac:dyDescent="0.25">
      <c r="J3545" t="s">
        <v>8500</v>
      </c>
      <c r="K3545" t="s">
        <v>8501</v>
      </c>
    </row>
    <row r="3546" spans="10:11" x14ac:dyDescent="0.25">
      <c r="J3546" t="s">
        <v>8502</v>
      </c>
      <c r="K3546" t="s">
        <v>8499</v>
      </c>
    </row>
    <row r="3547" spans="10:11" x14ac:dyDescent="0.25">
      <c r="J3547" t="s">
        <v>8503</v>
      </c>
      <c r="K3547" t="s">
        <v>8504</v>
      </c>
    </row>
    <row r="3548" spans="10:11" x14ac:dyDescent="0.25">
      <c r="J3548" t="s">
        <v>8505</v>
      </c>
      <c r="K3548" t="s">
        <v>8506</v>
      </c>
    </row>
    <row r="3549" spans="10:11" x14ac:dyDescent="0.25">
      <c r="J3549" t="s">
        <v>8507</v>
      </c>
      <c r="K3549" t="s">
        <v>8508</v>
      </c>
    </row>
    <row r="3550" spans="10:11" x14ac:dyDescent="0.25">
      <c r="J3550" t="s">
        <v>8509</v>
      </c>
      <c r="K3550" t="s">
        <v>8510</v>
      </c>
    </row>
    <row r="3551" spans="10:11" x14ac:dyDescent="0.25">
      <c r="J3551" t="s">
        <v>8511</v>
      </c>
      <c r="K3551" t="s">
        <v>8512</v>
      </c>
    </row>
    <row r="3552" spans="10:11" x14ac:dyDescent="0.25">
      <c r="J3552" t="s">
        <v>8513</v>
      </c>
      <c r="K3552" t="s">
        <v>8514</v>
      </c>
    </row>
    <row r="3553" spans="10:11" x14ac:dyDescent="0.25">
      <c r="J3553" t="s">
        <v>8515</v>
      </c>
      <c r="K3553" t="s">
        <v>8516</v>
      </c>
    </row>
    <row r="3554" spans="10:11" x14ac:dyDescent="0.25">
      <c r="J3554" t="s">
        <v>8517</v>
      </c>
      <c r="K3554" t="s">
        <v>8518</v>
      </c>
    </row>
    <row r="3555" spans="10:11" x14ac:dyDescent="0.25">
      <c r="J3555" t="s">
        <v>8519</v>
      </c>
      <c r="K3555" t="s">
        <v>8520</v>
      </c>
    </row>
    <row r="3556" spans="10:11" x14ac:dyDescent="0.25">
      <c r="J3556" t="s">
        <v>8521</v>
      </c>
      <c r="K3556" t="s">
        <v>8522</v>
      </c>
    </row>
    <row r="3557" spans="10:11" x14ac:dyDescent="0.25">
      <c r="J3557" t="s">
        <v>8523</v>
      </c>
      <c r="K3557" t="s">
        <v>8524</v>
      </c>
    </row>
    <row r="3558" spans="10:11" x14ac:dyDescent="0.25">
      <c r="J3558" t="s">
        <v>8525</v>
      </c>
      <c r="K3558" t="s">
        <v>8526</v>
      </c>
    </row>
    <row r="3559" spans="10:11" x14ac:dyDescent="0.25">
      <c r="J3559" t="s">
        <v>8527</v>
      </c>
      <c r="K3559" t="s">
        <v>8528</v>
      </c>
    </row>
    <row r="3560" spans="10:11" x14ac:dyDescent="0.25">
      <c r="J3560" t="s">
        <v>8529</v>
      </c>
      <c r="K3560" t="s">
        <v>8530</v>
      </c>
    </row>
    <row r="3561" spans="10:11" x14ac:dyDescent="0.25">
      <c r="J3561" t="s">
        <v>8531</v>
      </c>
      <c r="K3561" t="s">
        <v>8532</v>
      </c>
    </row>
    <row r="3562" spans="10:11" x14ac:dyDescent="0.25">
      <c r="J3562" t="s">
        <v>8533</v>
      </c>
      <c r="K3562" t="s">
        <v>8534</v>
      </c>
    </row>
    <row r="3563" spans="10:11" x14ac:dyDescent="0.25">
      <c r="J3563" t="s">
        <v>8535</v>
      </c>
      <c r="K3563" t="s">
        <v>8536</v>
      </c>
    </row>
    <row r="3564" spans="10:11" x14ac:dyDescent="0.25">
      <c r="J3564" t="s">
        <v>8537</v>
      </c>
      <c r="K3564" t="s">
        <v>8538</v>
      </c>
    </row>
    <row r="3565" spans="10:11" x14ac:dyDescent="0.25">
      <c r="J3565" t="s">
        <v>8539</v>
      </c>
      <c r="K3565" t="s">
        <v>8540</v>
      </c>
    </row>
    <row r="3566" spans="10:11" x14ac:dyDescent="0.25">
      <c r="J3566" t="s">
        <v>8541</v>
      </c>
      <c r="K3566" t="s">
        <v>7794</v>
      </c>
    </row>
    <row r="3567" spans="10:11" x14ac:dyDescent="0.25">
      <c r="J3567" t="s">
        <v>8542</v>
      </c>
      <c r="K3567" t="s">
        <v>8543</v>
      </c>
    </row>
    <row r="3568" spans="10:11" x14ac:dyDescent="0.25">
      <c r="J3568" t="s">
        <v>8544</v>
      </c>
      <c r="K3568" t="s">
        <v>8545</v>
      </c>
    </row>
    <row r="3569" spans="10:11" x14ac:dyDescent="0.25">
      <c r="J3569" t="s">
        <v>8546</v>
      </c>
      <c r="K3569" t="s">
        <v>7574</v>
      </c>
    </row>
    <row r="3570" spans="10:11" x14ac:dyDescent="0.25">
      <c r="J3570" t="s">
        <v>8547</v>
      </c>
      <c r="K3570" t="s">
        <v>8491</v>
      </c>
    </row>
    <row r="3571" spans="10:11" x14ac:dyDescent="0.25">
      <c r="J3571" t="s">
        <v>8548</v>
      </c>
      <c r="K3571" t="s">
        <v>8549</v>
      </c>
    </row>
    <row r="3572" spans="10:11" x14ac:dyDescent="0.25">
      <c r="J3572" t="s">
        <v>8550</v>
      </c>
      <c r="K3572" t="s">
        <v>8551</v>
      </c>
    </row>
    <row r="3573" spans="10:11" x14ac:dyDescent="0.25">
      <c r="J3573" t="s">
        <v>8552</v>
      </c>
      <c r="K3573" t="s">
        <v>8553</v>
      </c>
    </row>
    <row r="3574" spans="10:11" x14ac:dyDescent="0.25">
      <c r="J3574" t="s">
        <v>8554</v>
      </c>
      <c r="K3574" t="s">
        <v>8555</v>
      </c>
    </row>
    <row r="3575" spans="10:11" x14ac:dyDescent="0.25">
      <c r="J3575" t="s">
        <v>8556</v>
      </c>
      <c r="K3575" t="s">
        <v>8491</v>
      </c>
    </row>
    <row r="3576" spans="10:11" x14ac:dyDescent="0.25">
      <c r="J3576" t="s">
        <v>8557</v>
      </c>
      <c r="K3576" t="s">
        <v>8558</v>
      </c>
    </row>
    <row r="3577" spans="10:11" x14ac:dyDescent="0.25">
      <c r="J3577" t="s">
        <v>8559</v>
      </c>
      <c r="K3577" t="s">
        <v>8560</v>
      </c>
    </row>
    <row r="3578" spans="10:11" x14ac:dyDescent="0.25">
      <c r="J3578" t="s">
        <v>8561</v>
      </c>
      <c r="K3578" t="s">
        <v>8562</v>
      </c>
    </row>
    <row r="3579" spans="10:11" x14ac:dyDescent="0.25">
      <c r="J3579" t="s">
        <v>8563</v>
      </c>
      <c r="K3579" t="s">
        <v>8564</v>
      </c>
    </row>
    <row r="3580" spans="10:11" x14ac:dyDescent="0.25">
      <c r="J3580" t="s">
        <v>8565</v>
      </c>
      <c r="K3580" t="s">
        <v>8566</v>
      </c>
    </row>
    <row r="3581" spans="10:11" x14ac:dyDescent="0.25">
      <c r="J3581" t="s">
        <v>8567</v>
      </c>
      <c r="K3581" t="s">
        <v>8568</v>
      </c>
    </row>
    <row r="3582" spans="10:11" x14ac:dyDescent="0.25">
      <c r="J3582" t="s">
        <v>8569</v>
      </c>
      <c r="K3582" t="s">
        <v>8570</v>
      </c>
    </row>
    <row r="3583" spans="10:11" x14ac:dyDescent="0.25">
      <c r="J3583" t="s">
        <v>8571</v>
      </c>
      <c r="K3583" t="s">
        <v>8572</v>
      </c>
    </row>
    <row r="3584" spans="10:11" x14ac:dyDescent="0.25">
      <c r="J3584" t="s">
        <v>8573</v>
      </c>
      <c r="K3584" t="s">
        <v>8574</v>
      </c>
    </row>
    <row r="3585" spans="10:11" x14ac:dyDescent="0.25">
      <c r="J3585" t="s">
        <v>8575</v>
      </c>
      <c r="K3585" t="s">
        <v>8576</v>
      </c>
    </row>
    <row r="3586" spans="10:11" x14ac:dyDescent="0.25">
      <c r="J3586" t="s">
        <v>8577</v>
      </c>
      <c r="K3586" t="s">
        <v>8578</v>
      </c>
    </row>
    <row r="3587" spans="10:11" x14ac:dyDescent="0.25">
      <c r="J3587" t="s">
        <v>8579</v>
      </c>
      <c r="K3587" t="s">
        <v>7610</v>
      </c>
    </row>
    <row r="3588" spans="10:11" x14ac:dyDescent="0.25">
      <c r="J3588" t="s">
        <v>8580</v>
      </c>
      <c r="K3588" t="s">
        <v>8581</v>
      </c>
    </row>
    <row r="3589" spans="10:11" x14ac:dyDescent="0.25">
      <c r="J3589" t="s">
        <v>8582</v>
      </c>
      <c r="K3589" t="s">
        <v>8583</v>
      </c>
    </row>
    <row r="3590" spans="10:11" x14ac:dyDescent="0.25">
      <c r="J3590" t="s">
        <v>8584</v>
      </c>
      <c r="K3590" t="s">
        <v>8585</v>
      </c>
    </row>
    <row r="3591" spans="10:11" x14ac:dyDescent="0.25">
      <c r="J3591" t="s">
        <v>8586</v>
      </c>
      <c r="K3591" t="s">
        <v>8587</v>
      </c>
    </row>
    <row r="3592" spans="10:11" x14ac:dyDescent="0.25">
      <c r="J3592" t="s">
        <v>8588</v>
      </c>
      <c r="K3592" t="s">
        <v>7688</v>
      </c>
    </row>
    <row r="3593" spans="10:11" x14ac:dyDescent="0.25">
      <c r="J3593" t="s">
        <v>8589</v>
      </c>
      <c r="K3593" t="s">
        <v>7700</v>
      </c>
    </row>
    <row r="3594" spans="10:11" x14ac:dyDescent="0.25">
      <c r="J3594" t="s">
        <v>8590</v>
      </c>
      <c r="K3594" t="s">
        <v>8591</v>
      </c>
    </row>
    <row r="3595" spans="10:11" x14ac:dyDescent="0.25">
      <c r="J3595" t="s">
        <v>8592</v>
      </c>
      <c r="K3595" t="s">
        <v>8593</v>
      </c>
    </row>
    <row r="3596" spans="10:11" x14ac:dyDescent="0.25">
      <c r="J3596" t="s">
        <v>8594</v>
      </c>
      <c r="K3596" t="s">
        <v>7862</v>
      </c>
    </row>
    <row r="3597" spans="10:11" x14ac:dyDescent="0.25">
      <c r="J3597" t="s">
        <v>8595</v>
      </c>
      <c r="K3597" t="s">
        <v>7820</v>
      </c>
    </row>
    <row r="3598" spans="10:11" x14ac:dyDescent="0.25">
      <c r="J3598" t="s">
        <v>8596</v>
      </c>
      <c r="K3598" t="s">
        <v>8597</v>
      </c>
    </row>
    <row r="3599" spans="10:11" x14ac:dyDescent="0.25">
      <c r="J3599" t="s">
        <v>8598</v>
      </c>
      <c r="K3599" t="s">
        <v>8599</v>
      </c>
    </row>
    <row r="3600" spans="10:11" x14ac:dyDescent="0.25">
      <c r="J3600" t="s">
        <v>8600</v>
      </c>
      <c r="K3600" t="s">
        <v>8601</v>
      </c>
    </row>
    <row r="3601" spans="10:11" x14ac:dyDescent="0.25">
      <c r="J3601" t="s">
        <v>8602</v>
      </c>
      <c r="K3601" t="s">
        <v>7795</v>
      </c>
    </row>
    <row r="3602" spans="10:11" x14ac:dyDescent="0.25">
      <c r="J3602" t="s">
        <v>8603</v>
      </c>
      <c r="K3602" t="s">
        <v>7656</v>
      </c>
    </row>
    <row r="3603" spans="10:11" x14ac:dyDescent="0.25">
      <c r="J3603" t="s">
        <v>8604</v>
      </c>
      <c r="K3603" t="s">
        <v>8605</v>
      </c>
    </row>
    <row r="3604" spans="10:11" x14ac:dyDescent="0.25">
      <c r="J3604" t="s">
        <v>8606</v>
      </c>
      <c r="K3604" t="s">
        <v>8607</v>
      </c>
    </row>
    <row r="3605" spans="10:11" x14ac:dyDescent="0.25">
      <c r="J3605" t="s">
        <v>8608</v>
      </c>
      <c r="K3605" t="s">
        <v>8609</v>
      </c>
    </row>
    <row r="3606" spans="10:11" x14ac:dyDescent="0.25">
      <c r="J3606" t="s">
        <v>8610</v>
      </c>
      <c r="K3606" t="s">
        <v>8611</v>
      </c>
    </row>
    <row r="3607" spans="10:11" x14ac:dyDescent="0.25">
      <c r="J3607" t="s">
        <v>8612</v>
      </c>
      <c r="K3607" t="s">
        <v>8613</v>
      </c>
    </row>
    <row r="3608" spans="10:11" x14ac:dyDescent="0.25">
      <c r="J3608" t="s">
        <v>8614</v>
      </c>
      <c r="K3608" t="s">
        <v>8615</v>
      </c>
    </row>
    <row r="3609" spans="10:11" x14ac:dyDescent="0.25">
      <c r="J3609" t="s">
        <v>8616</v>
      </c>
      <c r="K3609" t="s">
        <v>8617</v>
      </c>
    </row>
    <row r="3610" spans="10:11" x14ac:dyDescent="0.25">
      <c r="J3610" t="s">
        <v>8618</v>
      </c>
      <c r="K3610" t="s">
        <v>8619</v>
      </c>
    </row>
    <row r="3611" spans="10:11" x14ac:dyDescent="0.25">
      <c r="J3611" t="s">
        <v>8620</v>
      </c>
      <c r="K3611" t="s">
        <v>8621</v>
      </c>
    </row>
    <row r="3612" spans="10:11" x14ac:dyDescent="0.25">
      <c r="J3612" t="s">
        <v>8622</v>
      </c>
      <c r="K3612" t="s">
        <v>8623</v>
      </c>
    </row>
    <row r="3613" spans="10:11" x14ac:dyDescent="0.25">
      <c r="J3613" t="s">
        <v>8624</v>
      </c>
      <c r="K3613" t="s">
        <v>8625</v>
      </c>
    </row>
    <row r="3614" spans="10:11" x14ac:dyDescent="0.25">
      <c r="J3614" t="s">
        <v>8626</v>
      </c>
      <c r="K3614" t="s">
        <v>8627</v>
      </c>
    </row>
    <row r="3615" spans="10:11" x14ac:dyDescent="0.25">
      <c r="J3615" t="s">
        <v>8628</v>
      </c>
      <c r="K3615" t="s">
        <v>8629</v>
      </c>
    </row>
    <row r="3616" spans="10:11" x14ac:dyDescent="0.25">
      <c r="J3616" t="s">
        <v>8630</v>
      </c>
      <c r="K3616" t="s">
        <v>8631</v>
      </c>
    </row>
    <row r="3617" spans="10:11" x14ac:dyDescent="0.25">
      <c r="J3617" t="s">
        <v>8632</v>
      </c>
      <c r="K3617" t="s">
        <v>8633</v>
      </c>
    </row>
    <row r="3618" spans="10:11" x14ac:dyDescent="0.25">
      <c r="J3618" t="s">
        <v>8634</v>
      </c>
      <c r="K3618" t="s">
        <v>8635</v>
      </c>
    </row>
    <row r="3619" spans="10:11" x14ac:dyDescent="0.25">
      <c r="J3619" t="s">
        <v>8636</v>
      </c>
      <c r="K3619" t="s">
        <v>8637</v>
      </c>
    </row>
    <row r="3620" spans="10:11" x14ac:dyDescent="0.25">
      <c r="J3620" t="s">
        <v>8638</v>
      </c>
      <c r="K3620" t="s">
        <v>8639</v>
      </c>
    </row>
    <row r="3621" spans="10:11" x14ac:dyDescent="0.25">
      <c r="J3621" t="s">
        <v>8640</v>
      </c>
      <c r="K3621" t="s">
        <v>8641</v>
      </c>
    </row>
    <row r="3622" spans="10:11" x14ac:dyDescent="0.25">
      <c r="J3622" t="s">
        <v>8642</v>
      </c>
      <c r="K3622" t="s">
        <v>8643</v>
      </c>
    </row>
    <row r="3623" spans="10:11" x14ac:dyDescent="0.25">
      <c r="J3623" t="s">
        <v>8644</v>
      </c>
      <c r="K3623" t="s">
        <v>8645</v>
      </c>
    </row>
    <row r="3624" spans="10:11" x14ac:dyDescent="0.25">
      <c r="J3624" t="s">
        <v>8646</v>
      </c>
      <c r="K3624" t="s">
        <v>8647</v>
      </c>
    </row>
    <row r="3625" spans="10:11" x14ac:dyDescent="0.25">
      <c r="J3625" t="s">
        <v>8648</v>
      </c>
      <c r="K3625" t="s">
        <v>8649</v>
      </c>
    </row>
    <row r="3626" spans="10:11" x14ac:dyDescent="0.25">
      <c r="J3626" t="s">
        <v>8650</v>
      </c>
      <c r="K3626" t="s">
        <v>8651</v>
      </c>
    </row>
    <row r="3627" spans="10:11" x14ac:dyDescent="0.25">
      <c r="J3627" t="s">
        <v>8652</v>
      </c>
      <c r="K3627" t="s">
        <v>8653</v>
      </c>
    </row>
    <row r="3628" spans="10:11" x14ac:dyDescent="0.25">
      <c r="J3628" t="s">
        <v>8654</v>
      </c>
      <c r="K3628" t="s">
        <v>8655</v>
      </c>
    </row>
    <row r="3629" spans="10:11" x14ac:dyDescent="0.25">
      <c r="J3629" t="s">
        <v>8656</v>
      </c>
      <c r="K3629" t="s">
        <v>8657</v>
      </c>
    </row>
    <row r="3630" spans="10:11" x14ac:dyDescent="0.25">
      <c r="J3630" t="s">
        <v>8658</v>
      </c>
      <c r="K3630" t="s">
        <v>8659</v>
      </c>
    </row>
    <row r="3631" spans="10:11" x14ac:dyDescent="0.25">
      <c r="J3631" t="s">
        <v>8660</v>
      </c>
      <c r="K3631" t="s">
        <v>8661</v>
      </c>
    </row>
    <row r="3632" spans="10:11" x14ac:dyDescent="0.25">
      <c r="J3632" t="s">
        <v>8662</v>
      </c>
      <c r="K3632" t="s">
        <v>8663</v>
      </c>
    </row>
    <row r="3633" spans="10:11" x14ac:dyDescent="0.25">
      <c r="J3633" t="s">
        <v>8664</v>
      </c>
      <c r="K3633" t="s">
        <v>8665</v>
      </c>
    </row>
    <row r="3634" spans="10:11" x14ac:dyDescent="0.25">
      <c r="J3634" t="s">
        <v>8666</v>
      </c>
      <c r="K3634" t="s">
        <v>8564</v>
      </c>
    </row>
    <row r="3635" spans="10:11" x14ac:dyDescent="0.25">
      <c r="J3635" t="s">
        <v>8667</v>
      </c>
      <c r="K3635" t="s">
        <v>8668</v>
      </c>
    </row>
    <row r="3636" spans="10:11" x14ac:dyDescent="0.25">
      <c r="J3636" t="s">
        <v>8669</v>
      </c>
      <c r="K3636" t="s">
        <v>8663</v>
      </c>
    </row>
    <row r="3637" spans="10:11" x14ac:dyDescent="0.25">
      <c r="J3637" t="s">
        <v>8670</v>
      </c>
      <c r="K3637" t="s">
        <v>8671</v>
      </c>
    </row>
    <row r="3638" spans="10:11" x14ac:dyDescent="0.25">
      <c r="J3638" t="s">
        <v>8672</v>
      </c>
      <c r="K3638" t="s">
        <v>8673</v>
      </c>
    </row>
    <row r="3639" spans="10:11" x14ac:dyDescent="0.25">
      <c r="J3639" t="s">
        <v>8674</v>
      </c>
      <c r="K3639" t="s">
        <v>8597</v>
      </c>
    </row>
    <row r="3640" spans="10:11" x14ac:dyDescent="0.25">
      <c r="J3640" t="s">
        <v>8675</v>
      </c>
      <c r="K3640" t="s">
        <v>7700</v>
      </c>
    </row>
    <row r="3641" spans="10:11" x14ac:dyDescent="0.25">
      <c r="J3641" t="s">
        <v>8676</v>
      </c>
      <c r="K3641" t="s">
        <v>8677</v>
      </c>
    </row>
    <row r="3642" spans="10:11" x14ac:dyDescent="0.25">
      <c r="J3642" t="s">
        <v>8678</v>
      </c>
      <c r="K3642" t="s">
        <v>7790</v>
      </c>
    </row>
    <row r="3643" spans="10:11" x14ac:dyDescent="0.25">
      <c r="J3643" t="s">
        <v>8679</v>
      </c>
      <c r="K3643" t="s">
        <v>8680</v>
      </c>
    </row>
    <row r="3644" spans="10:11" x14ac:dyDescent="0.25">
      <c r="J3644" t="s">
        <v>8681</v>
      </c>
      <c r="K3644" t="s">
        <v>8682</v>
      </c>
    </row>
    <row r="3645" spans="10:11" x14ac:dyDescent="0.25">
      <c r="J3645" t="s">
        <v>8683</v>
      </c>
      <c r="K3645" t="s">
        <v>8684</v>
      </c>
    </row>
    <row r="3646" spans="10:11" x14ac:dyDescent="0.25">
      <c r="J3646" t="s">
        <v>8685</v>
      </c>
      <c r="K3646" t="s">
        <v>8686</v>
      </c>
    </row>
    <row r="3647" spans="10:11" x14ac:dyDescent="0.25">
      <c r="J3647" t="s">
        <v>8687</v>
      </c>
      <c r="K3647" t="s">
        <v>8688</v>
      </c>
    </row>
    <row r="3648" spans="10:11" x14ac:dyDescent="0.25">
      <c r="J3648" t="s">
        <v>8689</v>
      </c>
      <c r="K3648" t="s">
        <v>8690</v>
      </c>
    </row>
    <row r="3649" spans="10:11" x14ac:dyDescent="0.25">
      <c r="J3649" t="s">
        <v>8691</v>
      </c>
      <c r="K3649" t="s">
        <v>8692</v>
      </c>
    </row>
    <row r="3650" spans="10:11" x14ac:dyDescent="0.25">
      <c r="J3650" t="s">
        <v>8693</v>
      </c>
      <c r="K3650" t="s">
        <v>8694</v>
      </c>
    </row>
    <row r="3651" spans="10:11" x14ac:dyDescent="0.25">
      <c r="J3651" t="s">
        <v>8695</v>
      </c>
      <c r="K3651" t="s">
        <v>8696</v>
      </c>
    </row>
    <row r="3652" spans="10:11" x14ac:dyDescent="0.25">
      <c r="J3652" t="s">
        <v>8697</v>
      </c>
      <c r="K3652" t="s">
        <v>8698</v>
      </c>
    </row>
    <row r="3653" spans="10:11" x14ac:dyDescent="0.25">
      <c r="J3653" t="s">
        <v>8699</v>
      </c>
      <c r="K3653" t="s">
        <v>8700</v>
      </c>
    </row>
    <row r="3654" spans="10:11" x14ac:dyDescent="0.25">
      <c r="J3654" t="s">
        <v>8701</v>
      </c>
      <c r="K3654" t="s">
        <v>8702</v>
      </c>
    </row>
    <row r="3655" spans="10:11" x14ac:dyDescent="0.25">
      <c r="J3655" t="s">
        <v>8703</v>
      </c>
      <c r="K3655" t="s">
        <v>8704</v>
      </c>
    </row>
    <row r="3656" spans="10:11" x14ac:dyDescent="0.25">
      <c r="J3656" t="s">
        <v>8705</v>
      </c>
      <c r="K3656" t="s">
        <v>8706</v>
      </c>
    </row>
    <row r="3657" spans="10:11" x14ac:dyDescent="0.25">
      <c r="J3657" t="s">
        <v>8707</v>
      </c>
      <c r="K3657" t="s">
        <v>8706</v>
      </c>
    </row>
    <row r="3658" spans="10:11" x14ac:dyDescent="0.25">
      <c r="J3658" t="s">
        <v>8708</v>
      </c>
      <c r="K3658" t="s">
        <v>8706</v>
      </c>
    </row>
    <row r="3659" spans="10:11" x14ac:dyDescent="0.25">
      <c r="J3659" t="s">
        <v>8709</v>
      </c>
      <c r="K3659" t="s">
        <v>8706</v>
      </c>
    </row>
    <row r="3660" spans="10:11" x14ac:dyDescent="0.25">
      <c r="J3660" t="s">
        <v>8710</v>
      </c>
      <c r="K3660" t="s">
        <v>8706</v>
      </c>
    </row>
    <row r="3661" spans="10:11" x14ac:dyDescent="0.25">
      <c r="J3661" t="s">
        <v>8711</v>
      </c>
      <c r="K3661" t="s">
        <v>8706</v>
      </c>
    </row>
    <row r="3662" spans="10:11" x14ac:dyDescent="0.25">
      <c r="J3662" t="s">
        <v>8712</v>
      </c>
      <c r="K3662" t="s">
        <v>8706</v>
      </c>
    </row>
    <row r="3663" spans="10:11" x14ac:dyDescent="0.25">
      <c r="J3663" t="s">
        <v>8713</v>
      </c>
      <c r="K3663" t="s">
        <v>8706</v>
      </c>
    </row>
    <row r="3664" spans="10:11" x14ac:dyDescent="0.25">
      <c r="J3664" t="s">
        <v>8714</v>
      </c>
      <c r="K3664" t="s">
        <v>8706</v>
      </c>
    </row>
    <row r="3665" spans="10:11" x14ac:dyDescent="0.25">
      <c r="J3665" t="s">
        <v>8715</v>
      </c>
      <c r="K3665" t="s">
        <v>8706</v>
      </c>
    </row>
    <row r="3666" spans="10:11" x14ac:dyDescent="0.25">
      <c r="J3666" t="s">
        <v>8716</v>
      </c>
      <c r="K3666" t="s">
        <v>8706</v>
      </c>
    </row>
    <row r="3667" spans="10:11" x14ac:dyDescent="0.25">
      <c r="J3667" t="s">
        <v>8717</v>
      </c>
      <c r="K3667" t="s">
        <v>8706</v>
      </c>
    </row>
    <row r="3668" spans="10:11" x14ac:dyDescent="0.25">
      <c r="J3668" t="s">
        <v>8718</v>
      </c>
      <c r="K3668" t="s">
        <v>8706</v>
      </c>
    </row>
    <row r="3669" spans="10:11" x14ac:dyDescent="0.25">
      <c r="J3669" t="s">
        <v>8719</v>
      </c>
      <c r="K3669" t="s">
        <v>8706</v>
      </c>
    </row>
    <row r="3670" spans="10:11" x14ac:dyDescent="0.25">
      <c r="J3670" t="s">
        <v>8720</v>
      </c>
      <c r="K3670" t="s">
        <v>8076</v>
      </c>
    </row>
    <row r="3671" spans="10:11" x14ac:dyDescent="0.25">
      <c r="J3671" t="s">
        <v>8721</v>
      </c>
      <c r="K3671" t="s">
        <v>7622</v>
      </c>
    </row>
    <row r="3672" spans="10:11" x14ac:dyDescent="0.25">
      <c r="J3672" t="s">
        <v>8722</v>
      </c>
      <c r="K3672" t="s">
        <v>7720</v>
      </c>
    </row>
    <row r="3673" spans="10:11" x14ac:dyDescent="0.25">
      <c r="J3673" t="s">
        <v>8723</v>
      </c>
      <c r="K3673" t="s">
        <v>7610</v>
      </c>
    </row>
    <row r="3674" spans="10:11" x14ac:dyDescent="0.25">
      <c r="J3674" t="s">
        <v>8724</v>
      </c>
      <c r="K3674" t="s">
        <v>8725</v>
      </c>
    </row>
    <row r="3675" spans="10:11" x14ac:dyDescent="0.25">
      <c r="J3675" t="s">
        <v>8726</v>
      </c>
      <c r="K3675" t="s">
        <v>7705</v>
      </c>
    </row>
    <row r="3676" spans="10:11" x14ac:dyDescent="0.25">
      <c r="J3676" t="s">
        <v>8727</v>
      </c>
      <c r="K3676" t="s">
        <v>8728</v>
      </c>
    </row>
    <row r="3677" spans="10:11" x14ac:dyDescent="0.25">
      <c r="J3677" t="s">
        <v>8729</v>
      </c>
      <c r="K3677" t="s">
        <v>7790</v>
      </c>
    </row>
    <row r="3678" spans="10:11" x14ac:dyDescent="0.25">
      <c r="J3678" t="s">
        <v>8730</v>
      </c>
      <c r="K3678" t="s">
        <v>8731</v>
      </c>
    </row>
    <row r="3679" spans="10:11" x14ac:dyDescent="0.25">
      <c r="J3679" t="s">
        <v>8732</v>
      </c>
      <c r="K3679" t="s">
        <v>8733</v>
      </c>
    </row>
    <row r="3680" spans="10:11" x14ac:dyDescent="0.25">
      <c r="J3680" t="s">
        <v>8734</v>
      </c>
      <c r="K3680" t="s">
        <v>8735</v>
      </c>
    </row>
    <row r="3681" spans="10:11" x14ac:dyDescent="0.25">
      <c r="J3681" t="s">
        <v>8736</v>
      </c>
      <c r="K3681" t="s">
        <v>8737</v>
      </c>
    </row>
    <row r="3682" spans="10:11" x14ac:dyDescent="0.25">
      <c r="J3682" t="s">
        <v>8738</v>
      </c>
      <c r="K3682" t="s">
        <v>8739</v>
      </c>
    </row>
    <row r="3683" spans="10:11" x14ac:dyDescent="0.25">
      <c r="J3683" t="s">
        <v>8740</v>
      </c>
      <c r="K3683" t="s">
        <v>8741</v>
      </c>
    </row>
    <row r="3684" spans="10:11" x14ac:dyDescent="0.25">
      <c r="J3684" t="s">
        <v>8742</v>
      </c>
      <c r="K3684" t="s">
        <v>8743</v>
      </c>
    </row>
    <row r="3685" spans="10:11" x14ac:dyDescent="0.25">
      <c r="J3685" t="s">
        <v>8744</v>
      </c>
      <c r="K3685" t="s">
        <v>8745</v>
      </c>
    </row>
    <row r="3686" spans="10:11" x14ac:dyDescent="0.25">
      <c r="J3686" t="s">
        <v>8746</v>
      </c>
      <c r="K3686" t="s">
        <v>8747</v>
      </c>
    </row>
    <row r="3687" spans="10:11" x14ac:dyDescent="0.25">
      <c r="J3687" t="s">
        <v>8748</v>
      </c>
      <c r="K3687" t="s">
        <v>8749</v>
      </c>
    </row>
    <row r="3688" spans="10:11" x14ac:dyDescent="0.25">
      <c r="J3688" t="s">
        <v>8750</v>
      </c>
      <c r="K3688" t="s">
        <v>8751</v>
      </c>
    </row>
    <row r="3689" spans="10:11" x14ac:dyDescent="0.25">
      <c r="J3689" t="s">
        <v>8752</v>
      </c>
      <c r="K3689" t="s">
        <v>8753</v>
      </c>
    </row>
    <row r="3690" spans="10:11" x14ac:dyDescent="0.25">
      <c r="J3690" t="s">
        <v>8754</v>
      </c>
      <c r="K3690" t="s">
        <v>8755</v>
      </c>
    </row>
    <row r="3691" spans="10:11" x14ac:dyDescent="0.25">
      <c r="J3691" t="s">
        <v>8756</v>
      </c>
      <c r="K3691" t="s">
        <v>250</v>
      </c>
    </row>
    <row r="3692" spans="10:11" x14ac:dyDescent="0.25">
      <c r="J3692" t="s">
        <v>8757</v>
      </c>
      <c r="K3692" t="s">
        <v>8758</v>
      </c>
    </row>
    <row r="3693" spans="10:11" x14ac:dyDescent="0.25">
      <c r="J3693" t="s">
        <v>8759</v>
      </c>
      <c r="K3693" t="s">
        <v>8760</v>
      </c>
    </row>
    <row r="3694" spans="10:11" x14ac:dyDescent="0.25">
      <c r="J3694" t="s">
        <v>8761</v>
      </c>
      <c r="K3694" t="s">
        <v>8762</v>
      </c>
    </row>
    <row r="3695" spans="10:11" x14ac:dyDescent="0.25">
      <c r="J3695" t="s">
        <v>8763</v>
      </c>
      <c r="K3695" t="s">
        <v>7888</v>
      </c>
    </row>
    <row r="3696" spans="10:11" x14ac:dyDescent="0.25">
      <c r="J3696" t="s">
        <v>8764</v>
      </c>
      <c r="K3696" t="s">
        <v>8765</v>
      </c>
    </row>
    <row r="3697" spans="10:11" x14ac:dyDescent="0.25">
      <c r="J3697" t="s">
        <v>8766</v>
      </c>
      <c r="K3697" t="s">
        <v>8767</v>
      </c>
    </row>
    <row r="3698" spans="10:11" x14ac:dyDescent="0.25">
      <c r="J3698" t="s">
        <v>8768</v>
      </c>
      <c r="K3698" t="s">
        <v>8769</v>
      </c>
    </row>
    <row r="3699" spans="10:11" x14ac:dyDescent="0.25">
      <c r="J3699" t="s">
        <v>8770</v>
      </c>
      <c r="K3699" t="s">
        <v>8771</v>
      </c>
    </row>
    <row r="3700" spans="10:11" x14ac:dyDescent="0.25">
      <c r="J3700" t="s">
        <v>8772</v>
      </c>
      <c r="K3700" t="s">
        <v>8773</v>
      </c>
    </row>
    <row r="3701" spans="10:11" x14ac:dyDescent="0.25">
      <c r="J3701" t="s">
        <v>8774</v>
      </c>
      <c r="K3701" t="s">
        <v>8775</v>
      </c>
    </row>
    <row r="3702" spans="10:11" x14ac:dyDescent="0.25">
      <c r="J3702" t="s">
        <v>8776</v>
      </c>
      <c r="K3702" t="s">
        <v>8208</v>
      </c>
    </row>
    <row r="3703" spans="10:11" x14ac:dyDescent="0.25">
      <c r="J3703" t="s">
        <v>8778</v>
      </c>
      <c r="K3703" t="s">
        <v>8779</v>
      </c>
    </row>
    <row r="3704" spans="10:11" x14ac:dyDescent="0.25">
      <c r="J3704" t="s">
        <v>8780</v>
      </c>
      <c r="K3704" t="s">
        <v>8781</v>
      </c>
    </row>
    <row r="3705" spans="10:11" x14ac:dyDescent="0.25">
      <c r="J3705" t="s">
        <v>8782</v>
      </c>
      <c r="K3705" t="s">
        <v>8783</v>
      </c>
    </row>
    <row r="3706" spans="10:11" x14ac:dyDescent="0.25">
      <c r="J3706" t="s">
        <v>8784</v>
      </c>
      <c r="K3706" t="s">
        <v>8785</v>
      </c>
    </row>
    <row r="3707" spans="10:11" x14ac:dyDescent="0.25">
      <c r="J3707" t="s">
        <v>8786</v>
      </c>
      <c r="K3707" t="s">
        <v>8777</v>
      </c>
    </row>
    <row r="3708" spans="10:11" x14ac:dyDescent="0.25">
      <c r="J3708" t="s">
        <v>8787</v>
      </c>
      <c r="K3708" t="s">
        <v>8788</v>
      </c>
    </row>
    <row r="3709" spans="10:11" x14ac:dyDescent="0.25">
      <c r="J3709" t="s">
        <v>8789</v>
      </c>
      <c r="K3709" t="s">
        <v>7700</v>
      </c>
    </row>
    <row r="3710" spans="10:11" x14ac:dyDescent="0.25">
      <c r="J3710" t="s">
        <v>8790</v>
      </c>
      <c r="K3710" t="s">
        <v>8791</v>
      </c>
    </row>
    <row r="3711" spans="10:11" x14ac:dyDescent="0.25">
      <c r="J3711" t="s">
        <v>8792</v>
      </c>
      <c r="K3711" t="s">
        <v>8793</v>
      </c>
    </row>
    <row r="3712" spans="10:11" x14ac:dyDescent="0.25">
      <c r="J3712" t="s">
        <v>8794</v>
      </c>
      <c r="K3712" t="s">
        <v>8795</v>
      </c>
    </row>
    <row r="3713" spans="10:11" x14ac:dyDescent="0.25">
      <c r="J3713" t="s">
        <v>8796</v>
      </c>
      <c r="K3713" t="s">
        <v>8797</v>
      </c>
    </row>
    <row r="3714" spans="10:11" x14ac:dyDescent="0.25">
      <c r="J3714" t="s">
        <v>8798</v>
      </c>
      <c r="K3714" t="s">
        <v>8799</v>
      </c>
    </row>
    <row r="3715" spans="10:11" x14ac:dyDescent="0.25">
      <c r="J3715" t="s">
        <v>8800</v>
      </c>
      <c r="K3715" t="s">
        <v>8801</v>
      </c>
    </row>
    <row r="3716" spans="10:11" x14ac:dyDescent="0.25">
      <c r="J3716" t="s">
        <v>8802</v>
      </c>
      <c r="K3716" t="s">
        <v>8803</v>
      </c>
    </row>
    <row r="3717" spans="10:11" x14ac:dyDescent="0.25">
      <c r="J3717" t="s">
        <v>8804</v>
      </c>
      <c r="K3717" t="s">
        <v>8805</v>
      </c>
    </row>
    <row r="3718" spans="10:11" x14ac:dyDescent="0.25">
      <c r="J3718" t="s">
        <v>8806</v>
      </c>
      <c r="K3718" t="s">
        <v>8807</v>
      </c>
    </row>
    <row r="3719" spans="10:11" x14ac:dyDescent="0.25">
      <c r="J3719" t="s">
        <v>8808</v>
      </c>
      <c r="K3719" t="s">
        <v>8809</v>
      </c>
    </row>
    <row r="3720" spans="10:11" x14ac:dyDescent="0.25">
      <c r="J3720" t="s">
        <v>8810</v>
      </c>
      <c r="K3720" t="s">
        <v>8811</v>
      </c>
    </row>
    <row r="3721" spans="10:11" x14ac:dyDescent="0.25">
      <c r="J3721" t="s">
        <v>8812</v>
      </c>
      <c r="K3721" t="s">
        <v>8813</v>
      </c>
    </row>
    <row r="3722" spans="10:11" x14ac:dyDescent="0.25">
      <c r="J3722" t="s">
        <v>8814</v>
      </c>
      <c r="K3722" t="s">
        <v>8815</v>
      </c>
    </row>
    <row r="3723" spans="10:11" x14ac:dyDescent="0.25">
      <c r="J3723" t="s">
        <v>8816</v>
      </c>
      <c r="K3723" t="s">
        <v>8817</v>
      </c>
    </row>
    <row r="3724" spans="10:11" x14ac:dyDescent="0.25">
      <c r="J3724" t="s">
        <v>8818</v>
      </c>
      <c r="K3724" t="s">
        <v>8819</v>
      </c>
    </row>
    <row r="3725" spans="10:11" x14ac:dyDescent="0.25">
      <c r="J3725" t="s">
        <v>8820</v>
      </c>
      <c r="K3725" t="s">
        <v>8821</v>
      </c>
    </row>
    <row r="3726" spans="10:11" x14ac:dyDescent="0.25">
      <c r="J3726" t="s">
        <v>8822</v>
      </c>
      <c r="K3726" t="s">
        <v>8823</v>
      </c>
    </row>
    <row r="3727" spans="10:11" x14ac:dyDescent="0.25">
      <c r="J3727" t="s">
        <v>8824</v>
      </c>
      <c r="K3727" t="s">
        <v>8825</v>
      </c>
    </row>
    <row r="3728" spans="10:11" x14ac:dyDescent="0.25">
      <c r="J3728" t="s">
        <v>8826</v>
      </c>
      <c r="K3728" t="s">
        <v>8827</v>
      </c>
    </row>
    <row r="3729" spans="10:11" x14ac:dyDescent="0.25">
      <c r="J3729" t="s">
        <v>8828</v>
      </c>
      <c r="K3729" t="s">
        <v>8829</v>
      </c>
    </row>
    <row r="3730" spans="10:11" x14ac:dyDescent="0.25">
      <c r="J3730" t="s">
        <v>8830</v>
      </c>
      <c r="K3730" t="s">
        <v>8831</v>
      </c>
    </row>
    <row r="3731" spans="10:11" x14ac:dyDescent="0.25">
      <c r="J3731" t="s">
        <v>8832</v>
      </c>
      <c r="K3731" t="s">
        <v>8833</v>
      </c>
    </row>
    <row r="3732" spans="10:11" x14ac:dyDescent="0.25">
      <c r="J3732" t="s">
        <v>8834</v>
      </c>
      <c r="K3732" t="s">
        <v>8835</v>
      </c>
    </row>
    <row r="3733" spans="10:11" x14ac:dyDescent="0.25">
      <c r="J3733" t="s">
        <v>8836</v>
      </c>
      <c r="K3733" t="s">
        <v>8837</v>
      </c>
    </row>
    <row r="3734" spans="10:11" x14ac:dyDescent="0.25">
      <c r="J3734" t="s">
        <v>8838</v>
      </c>
      <c r="K3734" t="s">
        <v>8839</v>
      </c>
    </row>
    <row r="3735" spans="10:11" x14ac:dyDescent="0.25">
      <c r="J3735" t="s">
        <v>8840</v>
      </c>
      <c r="K3735" t="s">
        <v>8841</v>
      </c>
    </row>
    <row r="3736" spans="10:11" x14ac:dyDescent="0.25">
      <c r="J3736" t="s">
        <v>8842</v>
      </c>
      <c r="K3736" t="s">
        <v>8843</v>
      </c>
    </row>
    <row r="3737" spans="10:11" x14ac:dyDescent="0.25">
      <c r="J3737" t="s">
        <v>8844</v>
      </c>
      <c r="K3737" t="s">
        <v>8845</v>
      </c>
    </row>
    <row r="3738" spans="10:11" x14ac:dyDescent="0.25">
      <c r="J3738" t="s">
        <v>8846</v>
      </c>
      <c r="K3738" t="s">
        <v>8847</v>
      </c>
    </row>
    <row r="3739" spans="10:11" x14ac:dyDescent="0.25">
      <c r="J3739" t="s">
        <v>8848</v>
      </c>
      <c r="K3739" t="s">
        <v>8849</v>
      </c>
    </row>
    <row r="3740" spans="10:11" x14ac:dyDescent="0.25">
      <c r="J3740" t="s">
        <v>8850</v>
      </c>
      <c r="K3740" t="s">
        <v>8851</v>
      </c>
    </row>
    <row r="3741" spans="10:11" x14ac:dyDescent="0.25">
      <c r="J3741" t="s">
        <v>8852</v>
      </c>
      <c r="K3741" t="s">
        <v>8853</v>
      </c>
    </row>
    <row r="3742" spans="10:11" x14ac:dyDescent="0.25">
      <c r="J3742" t="s">
        <v>8854</v>
      </c>
      <c r="K3742" t="s">
        <v>8855</v>
      </c>
    </row>
    <row r="3743" spans="10:11" x14ac:dyDescent="0.25">
      <c r="J3743" t="s">
        <v>8856</v>
      </c>
      <c r="K3743" t="s">
        <v>8857</v>
      </c>
    </row>
    <row r="3744" spans="10:11" x14ac:dyDescent="0.25">
      <c r="J3744" t="s">
        <v>8858</v>
      </c>
      <c r="K3744" t="s">
        <v>8859</v>
      </c>
    </row>
    <row r="3745" spans="10:11" x14ac:dyDescent="0.25">
      <c r="J3745" t="s">
        <v>8860</v>
      </c>
      <c r="K3745" t="s">
        <v>8861</v>
      </c>
    </row>
    <row r="3746" spans="10:11" x14ac:dyDescent="0.25">
      <c r="J3746" t="s">
        <v>8862</v>
      </c>
      <c r="K3746" t="s">
        <v>8863</v>
      </c>
    </row>
    <row r="3747" spans="10:11" x14ac:dyDescent="0.25">
      <c r="J3747" t="s">
        <v>8864</v>
      </c>
      <c r="K3747" t="s">
        <v>8865</v>
      </c>
    </row>
    <row r="3748" spans="10:11" x14ac:dyDescent="0.25">
      <c r="J3748" t="s">
        <v>8866</v>
      </c>
      <c r="K3748" t="s">
        <v>8867</v>
      </c>
    </row>
    <row r="3749" spans="10:11" x14ac:dyDescent="0.25">
      <c r="J3749" t="s">
        <v>8868</v>
      </c>
      <c r="K3749" t="s">
        <v>8869</v>
      </c>
    </row>
    <row r="3750" spans="10:11" x14ac:dyDescent="0.25">
      <c r="J3750" t="s">
        <v>8870</v>
      </c>
      <c r="K3750" t="s">
        <v>8871</v>
      </c>
    </row>
    <row r="3751" spans="10:11" x14ac:dyDescent="0.25">
      <c r="J3751" t="s">
        <v>8872</v>
      </c>
      <c r="K3751" t="s">
        <v>8873</v>
      </c>
    </row>
    <row r="3752" spans="10:11" x14ac:dyDescent="0.25">
      <c r="J3752" t="s">
        <v>8874</v>
      </c>
      <c r="K3752" t="s">
        <v>8875</v>
      </c>
    </row>
    <row r="3753" spans="10:11" x14ac:dyDescent="0.25">
      <c r="J3753" t="s">
        <v>8876</v>
      </c>
      <c r="K3753" t="s">
        <v>8877</v>
      </c>
    </row>
    <row r="3754" spans="10:11" x14ac:dyDescent="0.25">
      <c r="J3754" t="s">
        <v>8878</v>
      </c>
      <c r="K3754" t="s">
        <v>8879</v>
      </c>
    </row>
    <row r="3755" spans="10:11" x14ac:dyDescent="0.25">
      <c r="J3755" t="s">
        <v>8880</v>
      </c>
      <c r="K3755" t="s">
        <v>8881</v>
      </c>
    </row>
    <row r="3756" spans="10:11" x14ac:dyDescent="0.25">
      <c r="J3756" t="s">
        <v>8882</v>
      </c>
      <c r="K3756" t="s">
        <v>8883</v>
      </c>
    </row>
    <row r="3757" spans="10:11" x14ac:dyDescent="0.25">
      <c r="J3757" t="s">
        <v>8884</v>
      </c>
      <c r="K3757" t="s">
        <v>8885</v>
      </c>
    </row>
    <row r="3758" spans="10:11" x14ac:dyDescent="0.25">
      <c r="J3758" t="s">
        <v>8886</v>
      </c>
      <c r="K3758" t="s">
        <v>8887</v>
      </c>
    </row>
    <row r="3759" spans="10:11" x14ac:dyDescent="0.25">
      <c r="J3759" t="s">
        <v>8888</v>
      </c>
      <c r="K3759" t="s">
        <v>8889</v>
      </c>
    </row>
    <row r="3760" spans="10:11" x14ac:dyDescent="0.25">
      <c r="J3760" t="s">
        <v>8890</v>
      </c>
      <c r="K3760" t="s">
        <v>8891</v>
      </c>
    </row>
    <row r="3761" spans="10:11" x14ac:dyDescent="0.25">
      <c r="J3761" t="s">
        <v>8892</v>
      </c>
      <c r="K3761" t="s">
        <v>8893</v>
      </c>
    </row>
    <row r="3762" spans="10:11" x14ac:dyDescent="0.25">
      <c r="J3762" t="s">
        <v>8894</v>
      </c>
      <c r="K3762" t="s">
        <v>8895</v>
      </c>
    </row>
    <row r="3763" spans="10:11" x14ac:dyDescent="0.25">
      <c r="J3763" t="s">
        <v>8896</v>
      </c>
      <c r="K3763" t="s">
        <v>8897</v>
      </c>
    </row>
    <row r="3764" spans="10:11" x14ac:dyDescent="0.25">
      <c r="J3764" t="s">
        <v>8898</v>
      </c>
      <c r="K3764" t="s">
        <v>8899</v>
      </c>
    </row>
    <row r="3765" spans="10:11" x14ac:dyDescent="0.25">
      <c r="J3765" t="s">
        <v>8900</v>
      </c>
      <c r="K3765" t="s">
        <v>8901</v>
      </c>
    </row>
    <row r="3766" spans="10:11" x14ac:dyDescent="0.25">
      <c r="J3766" t="s">
        <v>8902</v>
      </c>
      <c r="K3766" t="s">
        <v>8903</v>
      </c>
    </row>
    <row r="3767" spans="10:11" x14ac:dyDescent="0.25">
      <c r="J3767" t="s">
        <v>8904</v>
      </c>
      <c r="K3767" t="s">
        <v>8905</v>
      </c>
    </row>
    <row r="3768" spans="10:11" x14ac:dyDescent="0.25">
      <c r="J3768" t="s">
        <v>8906</v>
      </c>
      <c r="K3768" t="s">
        <v>8907</v>
      </c>
    </row>
    <row r="3769" spans="10:11" x14ac:dyDescent="0.25">
      <c r="J3769" t="s">
        <v>8908</v>
      </c>
      <c r="K3769" t="s">
        <v>8909</v>
      </c>
    </row>
    <row r="3770" spans="10:11" x14ac:dyDescent="0.25">
      <c r="J3770" t="s">
        <v>8910</v>
      </c>
      <c r="K3770" t="s">
        <v>8911</v>
      </c>
    </row>
    <row r="3771" spans="10:11" x14ac:dyDescent="0.25">
      <c r="J3771" t="s">
        <v>8912</v>
      </c>
      <c r="K3771" t="s">
        <v>8913</v>
      </c>
    </row>
    <row r="3772" spans="10:11" x14ac:dyDescent="0.25">
      <c r="J3772" t="s">
        <v>8914</v>
      </c>
      <c r="K3772" t="s">
        <v>8915</v>
      </c>
    </row>
    <row r="3773" spans="10:11" x14ac:dyDescent="0.25">
      <c r="J3773" t="s">
        <v>8916</v>
      </c>
      <c r="K3773" t="s">
        <v>8917</v>
      </c>
    </row>
    <row r="3774" spans="10:11" x14ac:dyDescent="0.25">
      <c r="J3774" t="s">
        <v>8918</v>
      </c>
      <c r="K3774" t="s">
        <v>8919</v>
      </c>
    </row>
    <row r="3775" spans="10:11" x14ac:dyDescent="0.25">
      <c r="J3775" t="s">
        <v>8920</v>
      </c>
      <c r="K3775" t="s">
        <v>8921</v>
      </c>
    </row>
    <row r="3776" spans="10:11" x14ac:dyDescent="0.25">
      <c r="J3776" t="s">
        <v>8922</v>
      </c>
      <c r="K3776" t="s">
        <v>8923</v>
      </c>
    </row>
    <row r="3777" spans="10:11" x14ac:dyDescent="0.25">
      <c r="J3777" t="s">
        <v>8924</v>
      </c>
      <c r="K3777" t="s">
        <v>8925</v>
      </c>
    </row>
    <row r="3778" spans="10:11" x14ac:dyDescent="0.25">
      <c r="J3778" t="s">
        <v>8926</v>
      </c>
      <c r="K3778" t="s">
        <v>8927</v>
      </c>
    </row>
    <row r="3779" spans="10:11" x14ac:dyDescent="0.25">
      <c r="J3779" t="s">
        <v>8928</v>
      </c>
      <c r="K3779" t="s">
        <v>8929</v>
      </c>
    </row>
    <row r="3780" spans="10:11" x14ac:dyDescent="0.25">
      <c r="J3780" t="s">
        <v>8930</v>
      </c>
      <c r="K3780" t="s">
        <v>8931</v>
      </c>
    </row>
    <row r="3781" spans="10:11" x14ac:dyDescent="0.25">
      <c r="J3781" t="s">
        <v>8932</v>
      </c>
      <c r="K3781" t="s">
        <v>8933</v>
      </c>
    </row>
    <row r="3782" spans="10:11" x14ac:dyDescent="0.25">
      <c r="J3782" t="s">
        <v>8934</v>
      </c>
      <c r="K3782" t="s">
        <v>8935</v>
      </c>
    </row>
    <row r="3783" spans="10:11" x14ac:dyDescent="0.25">
      <c r="J3783" t="s">
        <v>8936</v>
      </c>
      <c r="K3783" t="s">
        <v>8937</v>
      </c>
    </row>
    <row r="3784" spans="10:11" x14ac:dyDescent="0.25">
      <c r="J3784" t="s">
        <v>8938</v>
      </c>
      <c r="K3784" t="s">
        <v>8939</v>
      </c>
    </row>
    <row r="3785" spans="10:11" x14ac:dyDescent="0.25">
      <c r="J3785" t="s">
        <v>8940</v>
      </c>
      <c r="K3785" t="s">
        <v>8941</v>
      </c>
    </row>
    <row r="3786" spans="10:11" x14ac:dyDescent="0.25">
      <c r="J3786" t="s">
        <v>8942</v>
      </c>
      <c r="K3786" t="s">
        <v>8943</v>
      </c>
    </row>
    <row r="3787" spans="10:11" x14ac:dyDescent="0.25">
      <c r="J3787" t="s">
        <v>8944</v>
      </c>
      <c r="K3787" t="s">
        <v>8945</v>
      </c>
    </row>
    <row r="3788" spans="10:11" x14ac:dyDescent="0.25">
      <c r="J3788" t="s">
        <v>8946</v>
      </c>
      <c r="K3788" t="s">
        <v>8947</v>
      </c>
    </row>
    <row r="3789" spans="10:11" x14ac:dyDescent="0.25">
      <c r="J3789" t="s">
        <v>8948</v>
      </c>
      <c r="K3789" t="s">
        <v>8949</v>
      </c>
    </row>
    <row r="3790" spans="10:11" x14ac:dyDescent="0.25">
      <c r="J3790" t="s">
        <v>8950</v>
      </c>
      <c r="K3790" t="s">
        <v>8951</v>
      </c>
    </row>
    <row r="3791" spans="10:11" x14ac:dyDescent="0.25">
      <c r="J3791" t="s">
        <v>8952</v>
      </c>
      <c r="K3791" t="s">
        <v>8953</v>
      </c>
    </row>
    <row r="3792" spans="10:11" x14ac:dyDescent="0.25">
      <c r="J3792" t="s">
        <v>8954</v>
      </c>
      <c r="K3792" t="s">
        <v>8955</v>
      </c>
    </row>
    <row r="3793" spans="10:11" x14ac:dyDescent="0.25">
      <c r="J3793" t="s">
        <v>8956</v>
      </c>
      <c r="K3793" t="s">
        <v>8957</v>
      </c>
    </row>
    <row r="3794" spans="10:11" x14ac:dyDescent="0.25">
      <c r="J3794" t="s">
        <v>8958</v>
      </c>
      <c r="K3794" t="s">
        <v>8959</v>
      </c>
    </row>
    <row r="3795" spans="10:11" x14ac:dyDescent="0.25">
      <c r="J3795" t="s">
        <v>8960</v>
      </c>
      <c r="K3795" t="s">
        <v>8961</v>
      </c>
    </row>
    <row r="3796" spans="10:11" x14ac:dyDescent="0.25">
      <c r="J3796" t="s">
        <v>8962</v>
      </c>
      <c r="K3796" t="s">
        <v>8963</v>
      </c>
    </row>
    <row r="3797" spans="10:11" x14ac:dyDescent="0.25">
      <c r="J3797" t="s">
        <v>8964</v>
      </c>
      <c r="K3797" t="s">
        <v>8965</v>
      </c>
    </row>
    <row r="3798" spans="10:11" x14ac:dyDescent="0.25">
      <c r="J3798" t="s">
        <v>8966</v>
      </c>
      <c r="K3798" t="s">
        <v>8967</v>
      </c>
    </row>
    <row r="3799" spans="10:11" x14ac:dyDescent="0.25">
      <c r="J3799" t="s">
        <v>8968</v>
      </c>
      <c r="K3799" t="s">
        <v>8969</v>
      </c>
    </row>
    <row r="3800" spans="10:11" x14ac:dyDescent="0.25">
      <c r="J3800" t="s">
        <v>8970</v>
      </c>
      <c r="K3800" t="s">
        <v>8971</v>
      </c>
    </row>
    <row r="3801" spans="10:11" x14ac:dyDescent="0.25">
      <c r="J3801" t="s">
        <v>8972</v>
      </c>
      <c r="K3801" t="s">
        <v>8973</v>
      </c>
    </row>
    <row r="3802" spans="10:11" x14ac:dyDescent="0.25">
      <c r="J3802" t="s">
        <v>8974</v>
      </c>
      <c r="K3802" t="s">
        <v>8975</v>
      </c>
    </row>
    <row r="3803" spans="10:11" x14ac:dyDescent="0.25">
      <c r="J3803" t="s">
        <v>8976</v>
      </c>
      <c r="K3803" t="s">
        <v>8977</v>
      </c>
    </row>
    <row r="3804" spans="10:11" x14ac:dyDescent="0.25">
      <c r="J3804" t="s">
        <v>8978</v>
      </c>
      <c r="K3804" t="s">
        <v>8979</v>
      </c>
    </row>
    <row r="3805" spans="10:11" x14ac:dyDescent="0.25">
      <c r="J3805" t="s">
        <v>8980</v>
      </c>
      <c r="K3805" t="s">
        <v>8981</v>
      </c>
    </row>
    <row r="3806" spans="10:11" x14ac:dyDescent="0.25">
      <c r="J3806" t="s">
        <v>8982</v>
      </c>
      <c r="K3806" t="s">
        <v>8983</v>
      </c>
    </row>
    <row r="3807" spans="10:11" x14ac:dyDescent="0.25">
      <c r="J3807" t="s">
        <v>8984</v>
      </c>
      <c r="K3807" t="s">
        <v>8985</v>
      </c>
    </row>
    <row r="3808" spans="10:11" x14ac:dyDescent="0.25">
      <c r="J3808" t="s">
        <v>8986</v>
      </c>
      <c r="K3808" t="s">
        <v>8987</v>
      </c>
    </row>
    <row r="3809" spans="10:11" x14ac:dyDescent="0.25">
      <c r="J3809" t="s">
        <v>8988</v>
      </c>
      <c r="K3809" t="s">
        <v>8989</v>
      </c>
    </row>
    <row r="3810" spans="10:11" x14ac:dyDescent="0.25">
      <c r="J3810" t="s">
        <v>8990</v>
      </c>
      <c r="K3810" t="s">
        <v>8991</v>
      </c>
    </row>
    <row r="3811" spans="10:11" x14ac:dyDescent="0.25">
      <c r="J3811" t="s">
        <v>8992</v>
      </c>
      <c r="K3811" t="s">
        <v>8993</v>
      </c>
    </row>
    <row r="3812" spans="10:11" x14ac:dyDescent="0.25">
      <c r="J3812" t="s">
        <v>8994</v>
      </c>
      <c r="K3812" t="s">
        <v>8995</v>
      </c>
    </row>
    <row r="3813" spans="10:11" x14ac:dyDescent="0.25">
      <c r="J3813" t="s">
        <v>8996</v>
      </c>
      <c r="K3813" t="s">
        <v>8997</v>
      </c>
    </row>
    <row r="3814" spans="10:11" x14ac:dyDescent="0.25">
      <c r="J3814" t="s">
        <v>8998</v>
      </c>
      <c r="K3814" t="s">
        <v>8999</v>
      </c>
    </row>
    <row r="3815" spans="10:11" x14ac:dyDescent="0.25">
      <c r="J3815" t="s">
        <v>9000</v>
      </c>
      <c r="K3815" t="s">
        <v>9001</v>
      </c>
    </row>
    <row r="3816" spans="10:11" x14ac:dyDescent="0.25">
      <c r="J3816" t="s">
        <v>9002</v>
      </c>
      <c r="K3816" t="s">
        <v>9003</v>
      </c>
    </row>
    <row r="3817" spans="10:11" x14ac:dyDescent="0.25">
      <c r="J3817" t="s">
        <v>9004</v>
      </c>
      <c r="K3817" t="s">
        <v>9005</v>
      </c>
    </row>
    <row r="3818" spans="10:11" x14ac:dyDescent="0.25">
      <c r="J3818" t="s">
        <v>9006</v>
      </c>
      <c r="K3818" t="s">
        <v>9007</v>
      </c>
    </row>
    <row r="3819" spans="10:11" x14ac:dyDescent="0.25">
      <c r="J3819" t="s">
        <v>9008</v>
      </c>
      <c r="K3819" t="s">
        <v>9009</v>
      </c>
    </row>
    <row r="3820" spans="10:11" x14ac:dyDescent="0.25">
      <c r="J3820" t="s">
        <v>9010</v>
      </c>
      <c r="K3820" t="s">
        <v>9011</v>
      </c>
    </row>
    <row r="3821" spans="10:11" x14ac:dyDescent="0.25">
      <c r="J3821" t="s">
        <v>9012</v>
      </c>
      <c r="K3821" t="s">
        <v>9013</v>
      </c>
    </row>
    <row r="3822" spans="10:11" x14ac:dyDescent="0.25">
      <c r="J3822" t="s">
        <v>9014</v>
      </c>
      <c r="K3822" t="s">
        <v>9015</v>
      </c>
    </row>
    <row r="3823" spans="10:11" x14ac:dyDescent="0.25">
      <c r="J3823" t="s">
        <v>9016</v>
      </c>
      <c r="K3823" t="s">
        <v>9017</v>
      </c>
    </row>
    <row r="3824" spans="10:11" x14ac:dyDescent="0.25">
      <c r="J3824" t="s">
        <v>9018</v>
      </c>
      <c r="K3824" t="s">
        <v>9019</v>
      </c>
    </row>
    <row r="3825" spans="10:11" x14ac:dyDescent="0.25">
      <c r="J3825" t="s">
        <v>9020</v>
      </c>
      <c r="K3825" t="s">
        <v>9021</v>
      </c>
    </row>
    <row r="3826" spans="10:11" x14ac:dyDescent="0.25">
      <c r="J3826" t="s">
        <v>9022</v>
      </c>
      <c r="K3826" t="s">
        <v>9023</v>
      </c>
    </row>
    <row r="3827" spans="10:11" x14ac:dyDescent="0.25">
      <c r="J3827" t="s">
        <v>9024</v>
      </c>
      <c r="K3827" t="s">
        <v>9025</v>
      </c>
    </row>
    <row r="3828" spans="10:11" x14ac:dyDescent="0.25">
      <c r="J3828" t="s">
        <v>9026</v>
      </c>
      <c r="K3828" t="s">
        <v>9027</v>
      </c>
    </row>
    <row r="3829" spans="10:11" x14ac:dyDescent="0.25">
      <c r="J3829" t="s">
        <v>9028</v>
      </c>
      <c r="K3829" t="s">
        <v>9029</v>
      </c>
    </row>
    <row r="3830" spans="10:11" x14ac:dyDescent="0.25">
      <c r="J3830" t="s">
        <v>9030</v>
      </c>
      <c r="K3830" t="s">
        <v>9031</v>
      </c>
    </row>
    <row r="3831" spans="10:11" x14ac:dyDescent="0.25">
      <c r="J3831" t="s">
        <v>9032</v>
      </c>
      <c r="K3831" t="s">
        <v>9033</v>
      </c>
    </row>
    <row r="3832" spans="10:11" x14ac:dyDescent="0.25">
      <c r="J3832" t="s">
        <v>9034</v>
      </c>
      <c r="K3832" t="s">
        <v>9035</v>
      </c>
    </row>
    <row r="3833" spans="10:11" x14ac:dyDescent="0.25">
      <c r="J3833" t="s">
        <v>9036</v>
      </c>
      <c r="K3833" t="s">
        <v>9037</v>
      </c>
    </row>
    <row r="3834" spans="10:11" x14ac:dyDescent="0.25">
      <c r="J3834" t="s">
        <v>9038</v>
      </c>
      <c r="K3834" t="s">
        <v>9039</v>
      </c>
    </row>
    <row r="3835" spans="10:11" x14ac:dyDescent="0.25">
      <c r="J3835" t="s">
        <v>9040</v>
      </c>
      <c r="K3835" t="s">
        <v>9041</v>
      </c>
    </row>
    <row r="3836" spans="10:11" x14ac:dyDescent="0.25">
      <c r="J3836" t="s">
        <v>9042</v>
      </c>
      <c r="K3836" t="s">
        <v>9043</v>
      </c>
    </row>
    <row r="3837" spans="10:11" x14ac:dyDescent="0.25">
      <c r="J3837" t="s">
        <v>9044</v>
      </c>
      <c r="K3837" t="s">
        <v>9045</v>
      </c>
    </row>
    <row r="3838" spans="10:11" x14ac:dyDescent="0.25">
      <c r="J3838" t="s">
        <v>9046</v>
      </c>
      <c r="K3838" t="s">
        <v>9047</v>
      </c>
    </row>
    <row r="3839" spans="10:11" x14ac:dyDescent="0.25">
      <c r="J3839" t="s">
        <v>9048</v>
      </c>
      <c r="K3839" t="s">
        <v>9049</v>
      </c>
    </row>
    <row r="3840" spans="10:11" x14ac:dyDescent="0.25">
      <c r="J3840" t="s">
        <v>9050</v>
      </c>
      <c r="K3840" t="s">
        <v>9051</v>
      </c>
    </row>
    <row r="3841" spans="10:11" x14ac:dyDescent="0.25">
      <c r="J3841" t="s">
        <v>9052</v>
      </c>
      <c r="K3841" t="s">
        <v>9053</v>
      </c>
    </row>
    <row r="3842" spans="10:11" x14ac:dyDescent="0.25">
      <c r="J3842" t="s">
        <v>9054</v>
      </c>
      <c r="K3842" t="s">
        <v>9055</v>
      </c>
    </row>
    <row r="3843" spans="10:11" x14ac:dyDescent="0.25">
      <c r="J3843" t="s">
        <v>9056</v>
      </c>
      <c r="K3843" t="s">
        <v>9057</v>
      </c>
    </row>
    <row r="3844" spans="10:11" x14ac:dyDescent="0.25">
      <c r="J3844" t="s">
        <v>9058</v>
      </c>
      <c r="K3844" t="s">
        <v>9059</v>
      </c>
    </row>
    <row r="3845" spans="10:11" x14ac:dyDescent="0.25">
      <c r="J3845" t="s">
        <v>9060</v>
      </c>
      <c r="K3845" t="s">
        <v>9061</v>
      </c>
    </row>
    <row r="3846" spans="10:11" x14ac:dyDescent="0.25">
      <c r="J3846" t="s">
        <v>9062</v>
      </c>
      <c r="K3846" t="s">
        <v>9063</v>
      </c>
    </row>
    <row r="3847" spans="10:11" x14ac:dyDescent="0.25">
      <c r="J3847" t="s">
        <v>9064</v>
      </c>
      <c r="K3847" t="s">
        <v>9065</v>
      </c>
    </row>
    <row r="3848" spans="10:11" x14ac:dyDescent="0.25">
      <c r="J3848" t="s">
        <v>9066</v>
      </c>
      <c r="K3848" t="s">
        <v>9067</v>
      </c>
    </row>
    <row r="3849" spans="10:11" x14ac:dyDescent="0.25">
      <c r="J3849" t="s">
        <v>9068</v>
      </c>
      <c r="K3849" t="s">
        <v>9069</v>
      </c>
    </row>
    <row r="3850" spans="10:11" x14ac:dyDescent="0.25">
      <c r="J3850" t="s">
        <v>9070</v>
      </c>
      <c r="K3850" t="s">
        <v>9071</v>
      </c>
    </row>
    <row r="3851" spans="10:11" x14ac:dyDescent="0.25">
      <c r="J3851" t="s">
        <v>9072</v>
      </c>
      <c r="K3851" t="s">
        <v>9073</v>
      </c>
    </row>
    <row r="3852" spans="10:11" x14ac:dyDescent="0.25">
      <c r="J3852" t="s">
        <v>9074</v>
      </c>
      <c r="K3852" t="s">
        <v>9075</v>
      </c>
    </row>
    <row r="3853" spans="10:11" x14ac:dyDescent="0.25">
      <c r="J3853" t="s">
        <v>9076</v>
      </c>
      <c r="K3853" t="s">
        <v>9077</v>
      </c>
    </row>
    <row r="3854" spans="10:11" x14ac:dyDescent="0.25">
      <c r="J3854" t="s">
        <v>9078</v>
      </c>
      <c r="K3854" t="s">
        <v>9079</v>
      </c>
    </row>
    <row r="3855" spans="10:11" x14ac:dyDescent="0.25">
      <c r="J3855" t="s">
        <v>9080</v>
      </c>
      <c r="K3855" t="s">
        <v>9081</v>
      </c>
    </row>
    <row r="3856" spans="10:11" x14ac:dyDescent="0.25">
      <c r="J3856" t="s">
        <v>9082</v>
      </c>
      <c r="K3856" t="s">
        <v>9083</v>
      </c>
    </row>
    <row r="3857" spans="10:11" x14ac:dyDescent="0.25">
      <c r="J3857" t="s">
        <v>9084</v>
      </c>
      <c r="K3857" t="s">
        <v>9085</v>
      </c>
    </row>
    <row r="3858" spans="10:11" x14ac:dyDescent="0.25">
      <c r="J3858" t="s">
        <v>9086</v>
      </c>
      <c r="K3858" t="s">
        <v>9087</v>
      </c>
    </row>
    <row r="3859" spans="10:11" x14ac:dyDescent="0.25">
      <c r="J3859" t="s">
        <v>9088</v>
      </c>
      <c r="K3859" t="s">
        <v>9089</v>
      </c>
    </row>
    <row r="3860" spans="10:11" x14ac:dyDescent="0.25">
      <c r="J3860" t="s">
        <v>9090</v>
      </c>
      <c r="K3860" t="s">
        <v>9091</v>
      </c>
    </row>
    <row r="3861" spans="10:11" x14ac:dyDescent="0.25">
      <c r="J3861" t="s">
        <v>9092</v>
      </c>
      <c r="K3861" t="s">
        <v>9093</v>
      </c>
    </row>
    <row r="3862" spans="10:11" x14ac:dyDescent="0.25">
      <c r="J3862" t="s">
        <v>9094</v>
      </c>
      <c r="K3862" t="s">
        <v>7809</v>
      </c>
    </row>
    <row r="3863" spans="10:11" x14ac:dyDescent="0.25">
      <c r="J3863" t="s">
        <v>9095</v>
      </c>
      <c r="K3863" t="s">
        <v>9096</v>
      </c>
    </row>
    <row r="3864" spans="10:11" x14ac:dyDescent="0.25">
      <c r="J3864" t="s">
        <v>9097</v>
      </c>
      <c r="K3864" t="s">
        <v>9098</v>
      </c>
    </row>
    <row r="3865" spans="10:11" x14ac:dyDescent="0.25">
      <c r="J3865" t="s">
        <v>9099</v>
      </c>
      <c r="K3865" t="s">
        <v>9100</v>
      </c>
    </row>
    <row r="3866" spans="10:11" x14ac:dyDescent="0.25">
      <c r="J3866" t="s">
        <v>9101</v>
      </c>
      <c r="K3866" t="s">
        <v>9102</v>
      </c>
    </row>
    <row r="3867" spans="10:11" x14ac:dyDescent="0.25">
      <c r="J3867" t="s">
        <v>9103</v>
      </c>
      <c r="K3867" t="s">
        <v>9104</v>
      </c>
    </row>
    <row r="3868" spans="10:11" x14ac:dyDescent="0.25">
      <c r="J3868" t="s">
        <v>9105</v>
      </c>
      <c r="K3868" t="s">
        <v>9106</v>
      </c>
    </row>
    <row r="3869" spans="10:11" x14ac:dyDescent="0.25">
      <c r="J3869" t="s">
        <v>9107</v>
      </c>
      <c r="K3869" t="s">
        <v>9108</v>
      </c>
    </row>
    <row r="3870" spans="10:11" x14ac:dyDescent="0.25">
      <c r="J3870" t="s">
        <v>9109</v>
      </c>
      <c r="K3870" t="s">
        <v>9110</v>
      </c>
    </row>
    <row r="3871" spans="10:11" x14ac:dyDescent="0.25">
      <c r="J3871" t="s">
        <v>9111</v>
      </c>
      <c r="K3871" t="s">
        <v>9112</v>
      </c>
    </row>
    <row r="3872" spans="10:11" x14ac:dyDescent="0.25">
      <c r="J3872" t="s">
        <v>9113</v>
      </c>
      <c r="K3872" t="s">
        <v>9114</v>
      </c>
    </row>
    <row r="3873" spans="10:11" x14ac:dyDescent="0.25">
      <c r="J3873" t="s">
        <v>9115</v>
      </c>
      <c r="K3873" t="s">
        <v>9116</v>
      </c>
    </row>
    <row r="3874" spans="10:11" x14ac:dyDescent="0.25">
      <c r="J3874" t="s">
        <v>9117</v>
      </c>
      <c r="K3874" t="s">
        <v>9118</v>
      </c>
    </row>
    <row r="3875" spans="10:11" x14ac:dyDescent="0.25">
      <c r="J3875" t="s">
        <v>9119</v>
      </c>
      <c r="K3875" t="s">
        <v>9120</v>
      </c>
    </row>
    <row r="3876" spans="10:11" x14ac:dyDescent="0.25">
      <c r="J3876" t="s">
        <v>9121</v>
      </c>
      <c r="K3876" t="s">
        <v>9122</v>
      </c>
    </row>
    <row r="3877" spans="10:11" x14ac:dyDescent="0.25">
      <c r="J3877" t="s">
        <v>9123</v>
      </c>
      <c r="K3877" t="s">
        <v>9124</v>
      </c>
    </row>
    <row r="3878" spans="10:11" x14ac:dyDescent="0.25">
      <c r="J3878" t="s">
        <v>9125</v>
      </c>
      <c r="K3878" t="s">
        <v>9126</v>
      </c>
    </row>
    <row r="3879" spans="10:11" x14ac:dyDescent="0.25">
      <c r="J3879" t="s">
        <v>9127</v>
      </c>
      <c r="K3879" t="s">
        <v>9128</v>
      </c>
    </row>
    <row r="3880" spans="10:11" x14ac:dyDescent="0.25">
      <c r="J3880" t="s">
        <v>9129</v>
      </c>
      <c r="K3880" t="s">
        <v>9130</v>
      </c>
    </row>
    <row r="3881" spans="10:11" x14ac:dyDescent="0.25">
      <c r="J3881" t="s">
        <v>9131</v>
      </c>
      <c r="K3881" t="s">
        <v>7922</v>
      </c>
    </row>
    <row r="3882" spans="10:11" x14ac:dyDescent="0.25">
      <c r="J3882" t="s">
        <v>9132</v>
      </c>
      <c r="K3882" t="s">
        <v>9133</v>
      </c>
    </row>
    <row r="3883" spans="10:11" x14ac:dyDescent="0.25">
      <c r="J3883" t="s">
        <v>9140</v>
      </c>
      <c r="K3883" t="s">
        <v>9141</v>
      </c>
    </row>
    <row r="3884" spans="10:11" x14ac:dyDescent="0.25">
      <c r="J3884" t="s">
        <v>9142</v>
      </c>
      <c r="K3884" t="s">
        <v>9143</v>
      </c>
    </row>
    <row r="3885" spans="10:11" x14ac:dyDescent="0.25">
      <c r="J3885" t="s">
        <v>9144</v>
      </c>
      <c r="K3885" t="s">
        <v>9145</v>
      </c>
    </row>
    <row r="3886" spans="10:11" x14ac:dyDescent="0.25">
      <c r="J3886" t="s">
        <v>9146</v>
      </c>
      <c r="K3886" t="s">
        <v>9134</v>
      </c>
    </row>
    <row r="3887" spans="10:11" x14ac:dyDescent="0.25">
      <c r="J3887" t="s">
        <v>9147</v>
      </c>
      <c r="K3887" t="s">
        <v>9148</v>
      </c>
    </row>
    <row r="3888" spans="10:11" x14ac:dyDescent="0.25">
      <c r="J3888" t="s">
        <v>9149</v>
      </c>
      <c r="K3888" t="s">
        <v>9150</v>
      </c>
    </row>
    <row r="3889" spans="10:11" x14ac:dyDescent="0.25">
      <c r="J3889" t="s">
        <v>9151</v>
      </c>
      <c r="K3889" t="s">
        <v>9152</v>
      </c>
    </row>
    <row r="3890" spans="10:11" x14ac:dyDescent="0.25">
      <c r="J3890" t="s">
        <v>9153</v>
      </c>
      <c r="K3890" t="s">
        <v>9154</v>
      </c>
    </row>
    <row r="3891" spans="10:11" x14ac:dyDescent="0.25">
      <c r="J3891" t="s">
        <v>9155</v>
      </c>
      <c r="K3891" t="s">
        <v>9156</v>
      </c>
    </row>
    <row r="3892" spans="10:11" x14ac:dyDescent="0.25">
      <c r="J3892" t="s">
        <v>9157</v>
      </c>
      <c r="K3892" t="s">
        <v>9158</v>
      </c>
    </row>
    <row r="3893" spans="10:11" x14ac:dyDescent="0.25">
      <c r="J3893" t="s">
        <v>9159</v>
      </c>
      <c r="K3893" t="s">
        <v>9160</v>
      </c>
    </row>
    <row r="3894" spans="10:11" x14ac:dyDescent="0.25">
      <c r="J3894" t="s">
        <v>9161</v>
      </c>
      <c r="K3894" t="s">
        <v>9162</v>
      </c>
    </row>
    <row r="3895" spans="10:11" x14ac:dyDescent="0.25">
      <c r="J3895" t="s">
        <v>9163</v>
      </c>
      <c r="K3895" t="s">
        <v>9164</v>
      </c>
    </row>
    <row r="3896" spans="10:11" x14ac:dyDescent="0.25">
      <c r="J3896" t="s">
        <v>9165</v>
      </c>
      <c r="K3896" t="s">
        <v>9136</v>
      </c>
    </row>
    <row r="3897" spans="10:11" x14ac:dyDescent="0.25">
      <c r="J3897" t="s">
        <v>9166</v>
      </c>
      <c r="K3897" t="s">
        <v>9167</v>
      </c>
    </row>
    <row r="3898" spans="10:11" x14ac:dyDescent="0.25">
      <c r="J3898" t="s">
        <v>9168</v>
      </c>
      <c r="K3898" t="s">
        <v>9137</v>
      </c>
    </row>
    <row r="3899" spans="10:11" x14ac:dyDescent="0.25">
      <c r="J3899" t="s">
        <v>9169</v>
      </c>
      <c r="K3899" t="s">
        <v>9170</v>
      </c>
    </row>
    <row r="3900" spans="10:11" x14ac:dyDescent="0.25">
      <c r="J3900" t="s">
        <v>9171</v>
      </c>
      <c r="K3900" t="s">
        <v>9135</v>
      </c>
    </row>
    <row r="3901" spans="10:11" x14ac:dyDescent="0.25">
      <c r="J3901" t="s">
        <v>9172</v>
      </c>
      <c r="K3901" t="s">
        <v>9138</v>
      </c>
    </row>
    <row r="3902" spans="10:11" x14ac:dyDescent="0.25">
      <c r="J3902" t="s">
        <v>9173</v>
      </c>
      <c r="K3902" t="s">
        <v>9139</v>
      </c>
    </row>
    <row r="3903" spans="10:11" x14ac:dyDescent="0.25">
      <c r="J3903" t="s">
        <v>9174</v>
      </c>
      <c r="K3903" t="s">
        <v>9175</v>
      </c>
    </row>
    <row r="3904" spans="10:11" x14ac:dyDescent="0.25">
      <c r="J3904" t="s">
        <v>9176</v>
      </c>
      <c r="K3904" t="s">
        <v>9177</v>
      </c>
    </row>
    <row r="3905" spans="10:11" x14ac:dyDescent="0.25">
      <c r="J3905" t="s">
        <v>9178</v>
      </c>
      <c r="K3905" t="s">
        <v>9179</v>
      </c>
    </row>
    <row r="3906" spans="10:11" x14ac:dyDescent="0.25">
      <c r="J3906" t="s">
        <v>9180</v>
      </c>
      <c r="K3906" t="s">
        <v>9181</v>
      </c>
    </row>
    <row r="3907" spans="10:11" x14ac:dyDescent="0.25">
      <c r="J3907" t="s">
        <v>9182</v>
      </c>
      <c r="K3907" t="s">
        <v>9183</v>
      </c>
    </row>
    <row r="3908" spans="10:11" x14ac:dyDescent="0.25">
      <c r="J3908" t="s">
        <v>9184</v>
      </c>
      <c r="K3908" t="s">
        <v>9185</v>
      </c>
    </row>
    <row r="3909" spans="10:11" x14ac:dyDescent="0.25">
      <c r="J3909" t="s">
        <v>9186</v>
      </c>
      <c r="K3909" t="s">
        <v>9187</v>
      </c>
    </row>
    <row r="3910" spans="10:11" x14ac:dyDescent="0.25">
      <c r="J3910" t="s">
        <v>9188</v>
      </c>
      <c r="K3910" t="s">
        <v>9189</v>
      </c>
    </row>
    <row r="3911" spans="10:11" x14ac:dyDescent="0.25">
      <c r="J3911" t="s">
        <v>9190</v>
      </c>
      <c r="K3911" t="s">
        <v>7809</v>
      </c>
    </row>
    <row r="3912" spans="10:11" x14ac:dyDescent="0.25">
      <c r="J3912" t="s">
        <v>9191</v>
      </c>
      <c r="K3912" t="s">
        <v>8208</v>
      </c>
    </row>
    <row r="3913" spans="10:11" x14ac:dyDescent="0.25">
      <c r="J3913" t="s">
        <v>9192</v>
      </c>
      <c r="K3913" t="s">
        <v>8305</v>
      </c>
    </row>
    <row r="3914" spans="10:11" x14ac:dyDescent="0.25">
      <c r="J3914" t="s">
        <v>9193</v>
      </c>
      <c r="K3914" t="s">
        <v>9194</v>
      </c>
    </row>
    <row r="3915" spans="10:11" x14ac:dyDescent="0.25">
      <c r="J3915" t="s">
        <v>9195</v>
      </c>
      <c r="K3915" t="s">
        <v>7624</v>
      </c>
    </row>
    <row r="3916" spans="10:11" x14ac:dyDescent="0.25">
      <c r="J3916" t="s">
        <v>9196</v>
      </c>
      <c r="K3916" t="s">
        <v>9197</v>
      </c>
    </row>
    <row r="3917" spans="10:11" x14ac:dyDescent="0.25">
      <c r="J3917" t="s">
        <v>9198</v>
      </c>
      <c r="K3917" t="s">
        <v>7626</v>
      </c>
    </row>
    <row r="3918" spans="10:11" x14ac:dyDescent="0.25">
      <c r="J3918" t="s">
        <v>9199</v>
      </c>
      <c r="K3918" t="s">
        <v>7820</v>
      </c>
    </row>
    <row r="3919" spans="10:11" x14ac:dyDescent="0.25">
      <c r="J3919" t="s">
        <v>9200</v>
      </c>
      <c r="K3919" t="s">
        <v>7688</v>
      </c>
    </row>
    <row r="3920" spans="10:11" x14ac:dyDescent="0.25">
      <c r="J3920" t="s">
        <v>9201</v>
      </c>
      <c r="K3920" t="s">
        <v>9202</v>
      </c>
    </row>
    <row r="3921" spans="10:11" x14ac:dyDescent="0.25">
      <c r="J3921" t="s">
        <v>9203</v>
      </c>
      <c r="K3921" t="s">
        <v>9204</v>
      </c>
    </row>
    <row r="3922" spans="10:11" x14ac:dyDescent="0.25">
      <c r="J3922" t="s">
        <v>9205</v>
      </c>
      <c r="K3922" t="s">
        <v>9206</v>
      </c>
    </row>
    <row r="3923" spans="10:11" x14ac:dyDescent="0.25">
      <c r="J3923" t="s">
        <v>9207</v>
      </c>
      <c r="K3923" t="s">
        <v>9208</v>
      </c>
    </row>
    <row r="3924" spans="10:11" x14ac:dyDescent="0.25">
      <c r="J3924" t="s">
        <v>9209</v>
      </c>
      <c r="K3924" t="s">
        <v>9210</v>
      </c>
    </row>
    <row r="3925" spans="10:11" x14ac:dyDescent="0.25">
      <c r="J3925" t="s">
        <v>9211</v>
      </c>
      <c r="K3925" t="s">
        <v>9212</v>
      </c>
    </row>
    <row r="3926" spans="10:11" x14ac:dyDescent="0.25">
      <c r="J3926" t="s">
        <v>9213</v>
      </c>
      <c r="K3926" t="s">
        <v>9214</v>
      </c>
    </row>
    <row r="3927" spans="10:11" x14ac:dyDescent="0.25">
      <c r="J3927" t="s">
        <v>9215</v>
      </c>
      <c r="K3927" t="s">
        <v>9216</v>
      </c>
    </row>
    <row r="3928" spans="10:11" x14ac:dyDescent="0.25">
      <c r="J3928" t="s">
        <v>9217</v>
      </c>
      <c r="K3928" t="s">
        <v>9218</v>
      </c>
    </row>
    <row r="3929" spans="10:11" x14ac:dyDescent="0.25">
      <c r="J3929" t="s">
        <v>9219</v>
      </c>
      <c r="K3929" t="s">
        <v>9220</v>
      </c>
    </row>
    <row r="3930" spans="10:11" x14ac:dyDescent="0.25">
      <c r="J3930" t="s">
        <v>9221</v>
      </c>
      <c r="K3930" t="s">
        <v>9222</v>
      </c>
    </row>
    <row r="3931" spans="10:11" x14ac:dyDescent="0.25">
      <c r="J3931" t="s">
        <v>9223</v>
      </c>
      <c r="K3931" t="s">
        <v>9224</v>
      </c>
    </row>
    <row r="3932" spans="10:11" x14ac:dyDescent="0.25">
      <c r="J3932" t="s">
        <v>9225</v>
      </c>
      <c r="K3932" t="s">
        <v>9226</v>
      </c>
    </row>
    <row r="3933" spans="10:11" x14ac:dyDescent="0.25">
      <c r="J3933" t="s">
        <v>9227</v>
      </c>
      <c r="K3933" t="s">
        <v>9228</v>
      </c>
    </row>
    <row r="3934" spans="10:11" x14ac:dyDescent="0.25">
      <c r="J3934" t="s">
        <v>9229</v>
      </c>
      <c r="K3934" t="s">
        <v>9230</v>
      </c>
    </row>
    <row r="3935" spans="10:11" x14ac:dyDescent="0.25">
      <c r="J3935" t="s">
        <v>9231</v>
      </c>
      <c r="K3935" t="s">
        <v>1398</v>
      </c>
    </row>
    <row r="3936" spans="10:11" x14ac:dyDescent="0.25">
      <c r="J3936" t="s">
        <v>9232</v>
      </c>
      <c r="K3936" t="s">
        <v>9233</v>
      </c>
    </row>
    <row r="3937" spans="10:11" x14ac:dyDescent="0.25">
      <c r="J3937" t="s">
        <v>9234</v>
      </c>
      <c r="K3937" t="s">
        <v>9235</v>
      </c>
    </row>
    <row r="3938" spans="10:11" x14ac:dyDescent="0.25">
      <c r="J3938" t="s">
        <v>9236</v>
      </c>
      <c r="K3938" t="s">
        <v>9237</v>
      </c>
    </row>
    <row r="3939" spans="10:11" x14ac:dyDescent="0.25">
      <c r="J3939" t="s">
        <v>9238</v>
      </c>
      <c r="K3939" t="s">
        <v>9239</v>
      </c>
    </row>
    <row r="3940" spans="10:11" x14ac:dyDescent="0.25">
      <c r="J3940" t="s">
        <v>9240</v>
      </c>
      <c r="K3940" t="s">
        <v>9241</v>
      </c>
    </row>
    <row r="3941" spans="10:11" x14ac:dyDescent="0.25">
      <c r="J3941" t="s">
        <v>9242</v>
      </c>
      <c r="K3941" t="s">
        <v>9243</v>
      </c>
    </row>
    <row r="3942" spans="10:11" x14ac:dyDescent="0.25">
      <c r="J3942" t="s">
        <v>9244</v>
      </c>
      <c r="K3942" t="s">
        <v>9245</v>
      </c>
    </row>
    <row r="3943" spans="10:11" x14ac:dyDescent="0.25">
      <c r="J3943" t="s">
        <v>9246</v>
      </c>
      <c r="K3943" t="s">
        <v>7719</v>
      </c>
    </row>
    <row r="3944" spans="10:11" x14ac:dyDescent="0.25">
      <c r="J3944" t="s">
        <v>9247</v>
      </c>
      <c r="K3944" t="s">
        <v>9248</v>
      </c>
    </row>
    <row r="3945" spans="10:11" x14ac:dyDescent="0.25">
      <c r="J3945" t="s">
        <v>9249</v>
      </c>
      <c r="K3945" t="s">
        <v>7721</v>
      </c>
    </row>
    <row r="3946" spans="10:11" x14ac:dyDescent="0.25">
      <c r="J3946" t="s">
        <v>9250</v>
      </c>
      <c r="K3946" t="s">
        <v>9251</v>
      </c>
    </row>
    <row r="3947" spans="10:11" x14ac:dyDescent="0.25">
      <c r="J3947" t="s">
        <v>9252</v>
      </c>
      <c r="K3947" t="s">
        <v>9253</v>
      </c>
    </row>
    <row r="3948" spans="10:11" x14ac:dyDescent="0.25">
      <c r="J3948" t="s">
        <v>9254</v>
      </c>
      <c r="K3948" t="s">
        <v>9255</v>
      </c>
    </row>
    <row r="3949" spans="10:11" x14ac:dyDescent="0.25">
      <c r="J3949" t="s">
        <v>9256</v>
      </c>
      <c r="K3949" t="s">
        <v>9257</v>
      </c>
    </row>
    <row r="3950" spans="10:11" x14ac:dyDescent="0.25">
      <c r="J3950" t="s">
        <v>9258</v>
      </c>
      <c r="K3950" t="s">
        <v>9259</v>
      </c>
    </row>
    <row r="3951" spans="10:11" x14ac:dyDescent="0.25">
      <c r="J3951" t="s">
        <v>9260</v>
      </c>
      <c r="K3951" t="s">
        <v>7862</v>
      </c>
    </row>
    <row r="3952" spans="10:11" x14ac:dyDescent="0.25">
      <c r="J3952" t="s">
        <v>9261</v>
      </c>
      <c r="K3952" t="s">
        <v>9262</v>
      </c>
    </row>
    <row r="3953" spans="10:11" x14ac:dyDescent="0.25">
      <c r="J3953" t="s">
        <v>9263</v>
      </c>
      <c r="K3953" t="s">
        <v>9264</v>
      </c>
    </row>
    <row r="3954" spans="10:11" x14ac:dyDescent="0.25">
      <c r="J3954" t="s">
        <v>9265</v>
      </c>
      <c r="K3954" t="s">
        <v>7574</v>
      </c>
    </row>
    <row r="3955" spans="10:11" x14ac:dyDescent="0.25">
      <c r="J3955" t="s">
        <v>9266</v>
      </c>
      <c r="K3955" t="s">
        <v>7727</v>
      </c>
    </row>
    <row r="3956" spans="10:11" x14ac:dyDescent="0.25">
      <c r="J3956" t="s">
        <v>9267</v>
      </c>
      <c r="K3956" t="s">
        <v>7624</v>
      </c>
    </row>
    <row r="3957" spans="10:11" x14ac:dyDescent="0.25">
      <c r="J3957" t="s">
        <v>9268</v>
      </c>
      <c r="K3957" t="s">
        <v>7721</v>
      </c>
    </row>
    <row r="3958" spans="10:11" x14ac:dyDescent="0.25">
      <c r="J3958" t="s">
        <v>9269</v>
      </c>
      <c r="K3958" t="s">
        <v>7576</v>
      </c>
    </row>
    <row r="3959" spans="10:11" x14ac:dyDescent="0.25">
      <c r="J3959" t="s">
        <v>9270</v>
      </c>
      <c r="K3959" t="s">
        <v>7790</v>
      </c>
    </row>
    <row r="3960" spans="10:11" x14ac:dyDescent="0.25">
      <c r="J3960" t="s">
        <v>9271</v>
      </c>
      <c r="K3960" t="s">
        <v>9272</v>
      </c>
    </row>
    <row r="3961" spans="10:11" x14ac:dyDescent="0.25">
      <c r="J3961" t="s">
        <v>9273</v>
      </c>
      <c r="K3961" t="s">
        <v>7868</v>
      </c>
    </row>
    <row r="3962" spans="10:11" x14ac:dyDescent="0.25">
      <c r="J3962" t="s">
        <v>9274</v>
      </c>
      <c r="K3962" t="s">
        <v>9275</v>
      </c>
    </row>
    <row r="3963" spans="10:11" x14ac:dyDescent="0.25">
      <c r="J3963" t="s">
        <v>9276</v>
      </c>
      <c r="K3963" t="s">
        <v>9277</v>
      </c>
    </row>
    <row r="3964" spans="10:11" x14ac:dyDescent="0.25">
      <c r="J3964" t="s">
        <v>9278</v>
      </c>
      <c r="K3964" t="s">
        <v>9279</v>
      </c>
    </row>
    <row r="3965" spans="10:11" x14ac:dyDescent="0.25">
      <c r="J3965" t="s">
        <v>9280</v>
      </c>
      <c r="K3965" t="s">
        <v>9281</v>
      </c>
    </row>
    <row r="3966" spans="10:11" x14ac:dyDescent="0.25">
      <c r="J3966" t="s">
        <v>9282</v>
      </c>
      <c r="K3966" t="s">
        <v>9283</v>
      </c>
    </row>
    <row r="3967" spans="10:11" x14ac:dyDescent="0.25">
      <c r="J3967" t="s">
        <v>9284</v>
      </c>
      <c r="K3967" t="s">
        <v>9285</v>
      </c>
    </row>
    <row r="3968" spans="10:11" x14ac:dyDescent="0.25">
      <c r="J3968" t="s">
        <v>9286</v>
      </c>
      <c r="K3968" t="s">
        <v>9287</v>
      </c>
    </row>
    <row r="3969" spans="10:11" x14ac:dyDescent="0.25">
      <c r="J3969" t="s">
        <v>9288</v>
      </c>
      <c r="K3969" t="s">
        <v>9289</v>
      </c>
    </row>
    <row r="3970" spans="10:11" x14ac:dyDescent="0.25">
      <c r="J3970" t="s">
        <v>9290</v>
      </c>
      <c r="K3970" t="s">
        <v>7791</v>
      </c>
    </row>
    <row r="3971" spans="10:11" x14ac:dyDescent="0.25">
      <c r="J3971" t="s">
        <v>9291</v>
      </c>
      <c r="K3971" t="s">
        <v>7886</v>
      </c>
    </row>
    <row r="3972" spans="10:11" x14ac:dyDescent="0.25">
      <c r="J3972" t="s">
        <v>9292</v>
      </c>
      <c r="K3972" t="s">
        <v>9293</v>
      </c>
    </row>
    <row r="3973" spans="10:11" x14ac:dyDescent="0.25">
      <c r="J3973" t="s">
        <v>9294</v>
      </c>
      <c r="K3973" t="s">
        <v>9295</v>
      </c>
    </row>
    <row r="3974" spans="10:11" x14ac:dyDescent="0.25">
      <c r="J3974" t="s">
        <v>9296</v>
      </c>
      <c r="K3974" t="s">
        <v>7727</v>
      </c>
    </row>
    <row r="3975" spans="10:11" x14ac:dyDescent="0.25">
      <c r="J3975" t="s">
        <v>9297</v>
      </c>
      <c r="K3975" t="s">
        <v>7624</v>
      </c>
    </row>
    <row r="3976" spans="10:11" x14ac:dyDescent="0.25">
      <c r="J3976" t="s">
        <v>9298</v>
      </c>
      <c r="K3976" t="s">
        <v>7721</v>
      </c>
    </row>
    <row r="3977" spans="10:11" x14ac:dyDescent="0.25">
      <c r="J3977" t="s">
        <v>9299</v>
      </c>
      <c r="K3977" t="s">
        <v>7576</v>
      </c>
    </row>
    <row r="3978" spans="10:11" x14ac:dyDescent="0.25">
      <c r="J3978" t="s">
        <v>9300</v>
      </c>
      <c r="K3978" t="s">
        <v>7820</v>
      </c>
    </row>
    <row r="3979" spans="10:11" x14ac:dyDescent="0.25">
      <c r="J3979" t="s">
        <v>9301</v>
      </c>
      <c r="K3979" t="s">
        <v>7688</v>
      </c>
    </row>
    <row r="3980" spans="10:11" x14ac:dyDescent="0.25">
      <c r="J3980" t="s">
        <v>9302</v>
      </c>
      <c r="K3980" t="s">
        <v>7719</v>
      </c>
    </row>
    <row r="3981" spans="10:11" x14ac:dyDescent="0.25">
      <c r="J3981" t="s">
        <v>9303</v>
      </c>
      <c r="K3981" t="s">
        <v>9304</v>
      </c>
    </row>
    <row r="3982" spans="10:11" x14ac:dyDescent="0.25">
      <c r="J3982" t="s">
        <v>9305</v>
      </c>
      <c r="K3982" t="s">
        <v>9306</v>
      </c>
    </row>
    <row r="3983" spans="10:11" x14ac:dyDescent="0.25">
      <c r="J3983" t="s">
        <v>9307</v>
      </c>
      <c r="K3983" t="s">
        <v>7925</v>
      </c>
    </row>
    <row r="3984" spans="10:11" x14ac:dyDescent="0.25">
      <c r="J3984" t="s">
        <v>9308</v>
      </c>
      <c r="K3984" t="s">
        <v>9309</v>
      </c>
    </row>
    <row r="3985" spans="10:11" x14ac:dyDescent="0.25">
      <c r="J3985" t="s">
        <v>9310</v>
      </c>
      <c r="K3985" t="s">
        <v>9311</v>
      </c>
    </row>
    <row r="3986" spans="10:11" x14ac:dyDescent="0.25">
      <c r="J3986" t="s">
        <v>9312</v>
      </c>
      <c r="K3986" t="s">
        <v>9313</v>
      </c>
    </row>
    <row r="3987" spans="10:11" x14ac:dyDescent="0.25">
      <c r="J3987" t="s">
        <v>9314</v>
      </c>
      <c r="K3987" t="s">
        <v>9315</v>
      </c>
    </row>
    <row r="3988" spans="10:11" x14ac:dyDescent="0.25">
      <c r="J3988" t="s">
        <v>9316</v>
      </c>
      <c r="K3988" t="s">
        <v>9317</v>
      </c>
    </row>
    <row r="3989" spans="10:11" x14ac:dyDescent="0.25">
      <c r="J3989" t="s">
        <v>9318</v>
      </c>
      <c r="K3989" t="s">
        <v>9319</v>
      </c>
    </row>
    <row r="3990" spans="10:11" x14ac:dyDescent="0.25">
      <c r="J3990" t="s">
        <v>9320</v>
      </c>
      <c r="K3990" t="s">
        <v>9321</v>
      </c>
    </row>
    <row r="3991" spans="10:11" x14ac:dyDescent="0.25">
      <c r="J3991" t="s">
        <v>9322</v>
      </c>
      <c r="K3991" t="s">
        <v>9323</v>
      </c>
    </row>
    <row r="3992" spans="10:11" x14ac:dyDescent="0.25">
      <c r="J3992" t="s">
        <v>9324</v>
      </c>
      <c r="K3992" t="s">
        <v>9325</v>
      </c>
    </row>
    <row r="3993" spans="10:11" x14ac:dyDescent="0.25">
      <c r="J3993" t="s">
        <v>9326</v>
      </c>
      <c r="K3993" t="s">
        <v>9327</v>
      </c>
    </row>
    <row r="3994" spans="10:11" x14ac:dyDescent="0.25">
      <c r="J3994" t="s">
        <v>9328</v>
      </c>
      <c r="K3994" t="s">
        <v>9329</v>
      </c>
    </row>
    <row r="3995" spans="10:11" x14ac:dyDescent="0.25">
      <c r="J3995" t="s">
        <v>9330</v>
      </c>
      <c r="K3995" t="s">
        <v>9331</v>
      </c>
    </row>
    <row r="3996" spans="10:11" x14ac:dyDescent="0.25">
      <c r="J3996" t="s">
        <v>9332</v>
      </c>
      <c r="K3996" t="s">
        <v>9333</v>
      </c>
    </row>
    <row r="3997" spans="10:11" x14ac:dyDescent="0.25">
      <c r="J3997" t="s">
        <v>9334</v>
      </c>
      <c r="K3997" t="s">
        <v>9335</v>
      </c>
    </row>
    <row r="3998" spans="10:11" x14ac:dyDescent="0.25">
      <c r="J3998" t="s">
        <v>9336</v>
      </c>
      <c r="K3998" t="s">
        <v>9337</v>
      </c>
    </row>
    <row r="3999" spans="10:11" x14ac:dyDescent="0.25">
      <c r="J3999" t="s">
        <v>9338</v>
      </c>
      <c r="K3999" t="s">
        <v>7574</v>
      </c>
    </row>
    <row r="4000" spans="10:11" x14ac:dyDescent="0.25">
      <c r="J4000" t="s">
        <v>9339</v>
      </c>
      <c r="K4000" t="s">
        <v>9340</v>
      </c>
    </row>
    <row r="4001" spans="10:11" x14ac:dyDescent="0.25">
      <c r="J4001" t="s">
        <v>9341</v>
      </c>
      <c r="K4001" t="s">
        <v>9342</v>
      </c>
    </row>
    <row r="4002" spans="10:11" x14ac:dyDescent="0.25">
      <c r="J4002" t="s">
        <v>9343</v>
      </c>
      <c r="K4002" t="s">
        <v>9344</v>
      </c>
    </row>
    <row r="4003" spans="10:11" x14ac:dyDescent="0.25">
      <c r="J4003" t="s">
        <v>9345</v>
      </c>
      <c r="K4003" t="s">
        <v>9346</v>
      </c>
    </row>
    <row r="4004" spans="10:11" x14ac:dyDescent="0.25">
      <c r="J4004" t="s">
        <v>9347</v>
      </c>
      <c r="K4004" t="s">
        <v>7574</v>
      </c>
    </row>
    <row r="4005" spans="10:11" x14ac:dyDescent="0.25">
      <c r="J4005" t="s">
        <v>9348</v>
      </c>
      <c r="K4005" t="s">
        <v>7574</v>
      </c>
    </row>
    <row r="4006" spans="10:11" x14ac:dyDescent="0.25">
      <c r="J4006" t="s">
        <v>9349</v>
      </c>
      <c r="K4006" t="s">
        <v>9350</v>
      </c>
    </row>
    <row r="4007" spans="10:11" x14ac:dyDescent="0.25">
      <c r="J4007" t="s">
        <v>9351</v>
      </c>
      <c r="K4007" t="s">
        <v>9352</v>
      </c>
    </row>
    <row r="4008" spans="10:11" x14ac:dyDescent="0.25">
      <c r="J4008" t="s">
        <v>9353</v>
      </c>
      <c r="K4008" t="s">
        <v>9354</v>
      </c>
    </row>
    <row r="4009" spans="10:11" x14ac:dyDescent="0.25">
      <c r="J4009" t="s">
        <v>9355</v>
      </c>
      <c r="K4009" t="s">
        <v>7721</v>
      </c>
    </row>
    <row r="4010" spans="10:11" x14ac:dyDescent="0.25">
      <c r="J4010" t="s">
        <v>9356</v>
      </c>
      <c r="K4010" t="s">
        <v>7961</v>
      </c>
    </row>
    <row r="4011" spans="10:11" x14ac:dyDescent="0.25">
      <c r="J4011" t="s">
        <v>9357</v>
      </c>
      <c r="K4011" t="s">
        <v>7674</v>
      </c>
    </row>
    <row r="4012" spans="10:11" x14ac:dyDescent="0.25">
      <c r="J4012" t="s">
        <v>9358</v>
      </c>
      <c r="K4012" t="s">
        <v>7790</v>
      </c>
    </row>
    <row r="4013" spans="10:11" x14ac:dyDescent="0.25">
      <c r="J4013" t="s">
        <v>9359</v>
      </c>
      <c r="K4013" t="s">
        <v>7727</v>
      </c>
    </row>
    <row r="4014" spans="10:11" x14ac:dyDescent="0.25">
      <c r="J4014" t="s">
        <v>9360</v>
      </c>
      <c r="K4014" t="s">
        <v>7820</v>
      </c>
    </row>
    <row r="4015" spans="10:11" x14ac:dyDescent="0.25">
      <c r="J4015" t="s">
        <v>9361</v>
      </c>
      <c r="K4015" t="s">
        <v>9362</v>
      </c>
    </row>
    <row r="4016" spans="10:11" x14ac:dyDescent="0.25">
      <c r="J4016" t="s">
        <v>9363</v>
      </c>
      <c r="K4016" t="s">
        <v>9364</v>
      </c>
    </row>
    <row r="4017" spans="10:11" x14ac:dyDescent="0.25">
      <c r="J4017" t="s">
        <v>9365</v>
      </c>
      <c r="K4017" t="s">
        <v>9366</v>
      </c>
    </row>
    <row r="4018" spans="10:11" x14ac:dyDescent="0.25">
      <c r="J4018" t="s">
        <v>9367</v>
      </c>
      <c r="K4018" t="s">
        <v>9368</v>
      </c>
    </row>
    <row r="4019" spans="10:11" x14ac:dyDescent="0.25">
      <c r="J4019" t="s">
        <v>9369</v>
      </c>
      <c r="K4019" t="s">
        <v>9370</v>
      </c>
    </row>
    <row r="4020" spans="10:11" x14ac:dyDescent="0.25">
      <c r="J4020" t="s">
        <v>9371</v>
      </c>
      <c r="K4020" t="s">
        <v>9372</v>
      </c>
    </row>
    <row r="4021" spans="10:11" x14ac:dyDescent="0.25">
      <c r="J4021" t="s">
        <v>9373</v>
      </c>
      <c r="K4021" t="s">
        <v>9374</v>
      </c>
    </row>
    <row r="4022" spans="10:11" x14ac:dyDescent="0.25">
      <c r="J4022" t="s">
        <v>9375</v>
      </c>
      <c r="K4022" t="s">
        <v>9376</v>
      </c>
    </row>
    <row r="4023" spans="10:11" x14ac:dyDescent="0.25">
      <c r="J4023" t="s">
        <v>9377</v>
      </c>
      <c r="K4023" t="s">
        <v>9378</v>
      </c>
    </row>
    <row r="4024" spans="10:11" x14ac:dyDescent="0.25">
      <c r="J4024" t="s">
        <v>9379</v>
      </c>
      <c r="K4024" t="s">
        <v>9380</v>
      </c>
    </row>
    <row r="4025" spans="10:11" x14ac:dyDescent="0.25">
      <c r="J4025" t="s">
        <v>9381</v>
      </c>
      <c r="K4025" t="s">
        <v>9382</v>
      </c>
    </row>
    <row r="4026" spans="10:11" x14ac:dyDescent="0.25">
      <c r="J4026" t="s">
        <v>9383</v>
      </c>
      <c r="K4026" t="s">
        <v>9384</v>
      </c>
    </row>
    <row r="4027" spans="10:11" x14ac:dyDescent="0.25">
      <c r="J4027" t="s">
        <v>9385</v>
      </c>
      <c r="K4027" t="s">
        <v>9386</v>
      </c>
    </row>
    <row r="4028" spans="10:11" x14ac:dyDescent="0.25">
      <c r="J4028" t="s">
        <v>9387</v>
      </c>
      <c r="K4028" t="s">
        <v>9388</v>
      </c>
    </row>
    <row r="4029" spans="10:11" x14ac:dyDescent="0.25">
      <c r="J4029" t="s">
        <v>9389</v>
      </c>
      <c r="K4029" t="s">
        <v>9390</v>
      </c>
    </row>
    <row r="4030" spans="10:11" x14ac:dyDescent="0.25">
      <c r="J4030" t="s">
        <v>9391</v>
      </c>
      <c r="K4030" t="s">
        <v>9392</v>
      </c>
    </row>
    <row r="4031" spans="10:11" x14ac:dyDescent="0.25">
      <c r="J4031" t="s">
        <v>9393</v>
      </c>
      <c r="K4031" t="s">
        <v>9394</v>
      </c>
    </row>
    <row r="4032" spans="10:11" x14ac:dyDescent="0.25">
      <c r="J4032" t="s">
        <v>9395</v>
      </c>
      <c r="K4032" t="s">
        <v>9396</v>
      </c>
    </row>
    <row r="4033" spans="10:11" x14ac:dyDescent="0.25">
      <c r="J4033" t="s">
        <v>9397</v>
      </c>
      <c r="K4033" t="s">
        <v>9398</v>
      </c>
    </row>
    <row r="4034" spans="10:11" x14ac:dyDescent="0.25">
      <c r="J4034" t="s">
        <v>9399</v>
      </c>
      <c r="K4034" t="s">
        <v>9400</v>
      </c>
    </row>
    <row r="4035" spans="10:11" x14ac:dyDescent="0.25">
      <c r="J4035" t="s">
        <v>9401</v>
      </c>
      <c r="K4035" t="s">
        <v>9402</v>
      </c>
    </row>
    <row r="4036" spans="10:11" x14ac:dyDescent="0.25">
      <c r="J4036" t="s">
        <v>9403</v>
      </c>
      <c r="K4036" t="s">
        <v>9404</v>
      </c>
    </row>
    <row r="4037" spans="10:11" x14ac:dyDescent="0.25">
      <c r="J4037" t="s">
        <v>9405</v>
      </c>
      <c r="K4037" t="s">
        <v>8538</v>
      </c>
    </row>
    <row r="4038" spans="10:11" x14ac:dyDescent="0.25">
      <c r="J4038" t="s">
        <v>9406</v>
      </c>
      <c r="K4038" t="s">
        <v>9407</v>
      </c>
    </row>
    <row r="4039" spans="10:11" x14ac:dyDescent="0.25">
      <c r="J4039" t="s">
        <v>9408</v>
      </c>
      <c r="K4039" t="s">
        <v>9409</v>
      </c>
    </row>
    <row r="4040" spans="10:11" x14ac:dyDescent="0.25">
      <c r="J4040" t="s">
        <v>9410</v>
      </c>
      <c r="K4040" t="s">
        <v>9411</v>
      </c>
    </row>
    <row r="4041" spans="10:11" x14ac:dyDescent="0.25">
      <c r="J4041" t="s">
        <v>9412</v>
      </c>
      <c r="K4041" t="s">
        <v>9413</v>
      </c>
    </row>
    <row r="4042" spans="10:11" x14ac:dyDescent="0.25">
      <c r="J4042" t="s">
        <v>9414</v>
      </c>
      <c r="K4042" t="s">
        <v>9415</v>
      </c>
    </row>
    <row r="4043" spans="10:11" x14ac:dyDescent="0.25">
      <c r="J4043" t="s">
        <v>9416</v>
      </c>
      <c r="K4043" t="s">
        <v>9417</v>
      </c>
    </row>
    <row r="4044" spans="10:11" x14ac:dyDescent="0.25">
      <c r="J4044" t="s">
        <v>9418</v>
      </c>
      <c r="K4044" t="s">
        <v>9419</v>
      </c>
    </row>
    <row r="4045" spans="10:11" x14ac:dyDescent="0.25">
      <c r="J4045" t="s">
        <v>9420</v>
      </c>
      <c r="K4045" t="s">
        <v>9421</v>
      </c>
    </row>
    <row r="4046" spans="10:11" x14ac:dyDescent="0.25">
      <c r="J4046" t="s">
        <v>9422</v>
      </c>
      <c r="K4046" t="s">
        <v>9423</v>
      </c>
    </row>
    <row r="4047" spans="10:11" x14ac:dyDescent="0.25">
      <c r="J4047" t="s">
        <v>9424</v>
      </c>
      <c r="K4047" t="s">
        <v>9425</v>
      </c>
    </row>
    <row r="4048" spans="10:11" x14ac:dyDescent="0.25">
      <c r="J4048" t="s">
        <v>9426</v>
      </c>
      <c r="K4048" t="s">
        <v>9427</v>
      </c>
    </row>
    <row r="4049" spans="10:11" x14ac:dyDescent="0.25">
      <c r="J4049" t="s">
        <v>9428</v>
      </c>
      <c r="K4049" t="s">
        <v>9429</v>
      </c>
    </row>
    <row r="4050" spans="10:11" x14ac:dyDescent="0.25">
      <c r="J4050" t="s">
        <v>9430</v>
      </c>
      <c r="K4050" t="s">
        <v>9431</v>
      </c>
    </row>
    <row r="4051" spans="10:11" x14ac:dyDescent="0.25">
      <c r="J4051" t="s">
        <v>9432</v>
      </c>
      <c r="K4051" t="s">
        <v>9433</v>
      </c>
    </row>
    <row r="4052" spans="10:11" x14ac:dyDescent="0.25">
      <c r="J4052" t="s">
        <v>9434</v>
      </c>
      <c r="K4052" t="s">
        <v>9435</v>
      </c>
    </row>
    <row r="4053" spans="10:11" x14ac:dyDescent="0.25">
      <c r="J4053" t="s">
        <v>9436</v>
      </c>
      <c r="K4053" t="s">
        <v>9437</v>
      </c>
    </row>
    <row r="4054" spans="10:11" x14ac:dyDescent="0.25">
      <c r="J4054" t="s">
        <v>9438</v>
      </c>
      <c r="K4054" t="s">
        <v>8597</v>
      </c>
    </row>
    <row r="4055" spans="10:11" x14ac:dyDescent="0.25">
      <c r="J4055" t="s">
        <v>9439</v>
      </c>
      <c r="K4055" t="s">
        <v>9440</v>
      </c>
    </row>
    <row r="4056" spans="10:11" x14ac:dyDescent="0.25">
      <c r="J4056" t="s">
        <v>9463</v>
      </c>
      <c r="K4056" t="s">
        <v>8208</v>
      </c>
    </row>
    <row r="4057" spans="10:11" x14ac:dyDescent="0.25">
      <c r="J4057" t="s">
        <v>9464</v>
      </c>
      <c r="K4057" t="s">
        <v>7574</v>
      </c>
    </row>
    <row r="4058" spans="10:11" x14ac:dyDescent="0.25">
      <c r="J4058" t="s">
        <v>9465</v>
      </c>
      <c r="K4058" t="s">
        <v>9466</v>
      </c>
    </row>
    <row r="4059" spans="10:11" x14ac:dyDescent="0.25">
      <c r="J4059" t="s">
        <v>9467</v>
      </c>
      <c r="K4059" t="s">
        <v>9468</v>
      </c>
    </row>
    <row r="4060" spans="10:11" x14ac:dyDescent="0.25">
      <c r="J4060" t="s">
        <v>9469</v>
      </c>
      <c r="K4060" t="s">
        <v>9470</v>
      </c>
    </row>
    <row r="4061" spans="10:11" x14ac:dyDescent="0.25">
      <c r="J4061" t="s">
        <v>9471</v>
      </c>
      <c r="K4061" t="s">
        <v>9472</v>
      </c>
    </row>
    <row r="4062" spans="10:11" x14ac:dyDescent="0.25">
      <c r="J4062" t="s">
        <v>9473</v>
      </c>
      <c r="K4062" t="s">
        <v>7790</v>
      </c>
    </row>
    <row r="4063" spans="10:11" x14ac:dyDescent="0.25">
      <c r="J4063" t="s">
        <v>9474</v>
      </c>
      <c r="K4063" t="s">
        <v>9475</v>
      </c>
    </row>
    <row r="4064" spans="10:11" x14ac:dyDescent="0.25">
      <c r="J4064" t="s">
        <v>9476</v>
      </c>
      <c r="K4064" t="s">
        <v>9477</v>
      </c>
    </row>
    <row r="4065" spans="10:11" x14ac:dyDescent="0.25">
      <c r="J4065" t="s">
        <v>9478</v>
      </c>
      <c r="K4065" t="s">
        <v>9479</v>
      </c>
    </row>
    <row r="4066" spans="10:11" x14ac:dyDescent="0.25">
      <c r="J4066" t="s">
        <v>9480</v>
      </c>
      <c r="K4066" t="s">
        <v>9481</v>
      </c>
    </row>
    <row r="4067" spans="10:11" x14ac:dyDescent="0.25">
      <c r="J4067" t="s">
        <v>9482</v>
      </c>
      <c r="K4067" t="s">
        <v>9483</v>
      </c>
    </row>
    <row r="4068" spans="10:11" x14ac:dyDescent="0.25">
      <c r="J4068" t="s">
        <v>9484</v>
      </c>
      <c r="K4068" t="s">
        <v>9485</v>
      </c>
    </row>
    <row r="4069" spans="10:11" x14ac:dyDescent="0.25">
      <c r="J4069" t="s">
        <v>9486</v>
      </c>
      <c r="K4069" t="s">
        <v>9487</v>
      </c>
    </row>
    <row r="4070" spans="10:11" x14ac:dyDescent="0.25">
      <c r="J4070" t="s">
        <v>9488</v>
      </c>
      <c r="K4070" t="s">
        <v>9489</v>
      </c>
    </row>
    <row r="4071" spans="10:11" x14ac:dyDescent="0.25">
      <c r="J4071" t="s">
        <v>9490</v>
      </c>
      <c r="K4071" t="s">
        <v>9491</v>
      </c>
    </row>
    <row r="4072" spans="10:11" x14ac:dyDescent="0.25">
      <c r="J4072" t="s">
        <v>9492</v>
      </c>
      <c r="K4072" t="s">
        <v>9493</v>
      </c>
    </row>
    <row r="4073" spans="10:11" x14ac:dyDescent="0.25">
      <c r="J4073" t="s">
        <v>9494</v>
      </c>
      <c r="K4073" t="s">
        <v>9495</v>
      </c>
    </row>
    <row r="4074" spans="10:11" x14ac:dyDescent="0.25">
      <c r="J4074" t="s">
        <v>9496</v>
      </c>
      <c r="K4074" t="s">
        <v>9497</v>
      </c>
    </row>
    <row r="4075" spans="10:11" x14ac:dyDescent="0.25">
      <c r="J4075" t="s">
        <v>9498</v>
      </c>
      <c r="K4075" t="s">
        <v>7795</v>
      </c>
    </row>
    <row r="4076" spans="10:11" x14ac:dyDescent="0.25">
      <c r="J4076" t="s">
        <v>9499</v>
      </c>
      <c r="K4076" t="s">
        <v>9500</v>
      </c>
    </row>
    <row r="4077" spans="10:11" x14ac:dyDescent="0.25">
      <c r="J4077" t="s">
        <v>9501</v>
      </c>
      <c r="K4077" t="s">
        <v>9502</v>
      </c>
    </row>
    <row r="4078" spans="10:11" x14ac:dyDescent="0.25">
      <c r="J4078" t="s">
        <v>9503</v>
      </c>
      <c r="K4078" t="s">
        <v>7574</v>
      </c>
    </row>
    <row r="4079" spans="10:11" x14ac:dyDescent="0.25">
      <c r="J4079" t="s">
        <v>9504</v>
      </c>
      <c r="K4079" t="s">
        <v>7721</v>
      </c>
    </row>
    <row r="4080" spans="10:11" x14ac:dyDescent="0.25">
      <c r="J4080" t="s">
        <v>9505</v>
      </c>
      <c r="K4080" t="s">
        <v>9506</v>
      </c>
    </row>
    <row r="4081" spans="10:11" x14ac:dyDescent="0.25">
      <c r="J4081" t="s">
        <v>9507</v>
      </c>
      <c r="K4081" t="s">
        <v>9508</v>
      </c>
    </row>
    <row r="4082" spans="10:11" x14ac:dyDescent="0.25">
      <c r="J4082" t="s">
        <v>9509</v>
      </c>
      <c r="K4082" t="s">
        <v>9510</v>
      </c>
    </row>
    <row r="4083" spans="10:11" x14ac:dyDescent="0.25">
      <c r="J4083" t="s">
        <v>9511</v>
      </c>
      <c r="K4083" t="s">
        <v>9512</v>
      </c>
    </row>
    <row r="4084" spans="10:11" x14ac:dyDescent="0.25">
      <c r="J4084" t="s">
        <v>9513</v>
      </c>
      <c r="K4084" t="s">
        <v>9514</v>
      </c>
    </row>
    <row r="4085" spans="10:11" x14ac:dyDescent="0.25">
      <c r="J4085" t="s">
        <v>9515</v>
      </c>
      <c r="K4085" t="s">
        <v>9516</v>
      </c>
    </row>
    <row r="4086" spans="10:11" x14ac:dyDescent="0.25">
      <c r="J4086" t="s">
        <v>9517</v>
      </c>
      <c r="K4086" t="s">
        <v>9518</v>
      </c>
    </row>
    <row r="4087" spans="10:11" x14ac:dyDescent="0.25">
      <c r="J4087" t="s">
        <v>9519</v>
      </c>
      <c r="K4087" t="s">
        <v>9520</v>
      </c>
    </row>
    <row r="4088" spans="10:11" x14ac:dyDescent="0.25">
      <c r="J4088" t="s">
        <v>9521</v>
      </c>
      <c r="K4088" t="s">
        <v>9522</v>
      </c>
    </row>
    <row r="4089" spans="10:11" x14ac:dyDescent="0.25">
      <c r="J4089" t="s">
        <v>9523</v>
      </c>
      <c r="K4089" t="s">
        <v>9524</v>
      </c>
    </row>
    <row r="4090" spans="10:11" x14ac:dyDescent="0.25">
      <c r="J4090" t="s">
        <v>9525</v>
      </c>
      <c r="K4090" t="s">
        <v>9526</v>
      </c>
    </row>
    <row r="4091" spans="10:11" x14ac:dyDescent="0.25">
      <c r="J4091" t="s">
        <v>9527</v>
      </c>
      <c r="K4091" t="s">
        <v>9528</v>
      </c>
    </row>
    <row r="4092" spans="10:11" x14ac:dyDescent="0.25">
      <c r="J4092" t="s">
        <v>9529</v>
      </c>
      <c r="K4092" t="s">
        <v>9530</v>
      </c>
    </row>
    <row r="4093" spans="10:11" x14ac:dyDescent="0.25">
      <c r="J4093" t="s">
        <v>9531</v>
      </c>
      <c r="K4093" t="s">
        <v>9532</v>
      </c>
    </row>
    <row r="4094" spans="10:11" x14ac:dyDescent="0.25">
      <c r="J4094" t="s">
        <v>9533</v>
      </c>
      <c r="K4094" t="s">
        <v>9534</v>
      </c>
    </row>
    <row r="4095" spans="10:11" x14ac:dyDescent="0.25">
      <c r="J4095" t="s">
        <v>9535</v>
      </c>
      <c r="K4095" t="s">
        <v>9536</v>
      </c>
    </row>
    <row r="4096" spans="10:11" x14ac:dyDescent="0.25">
      <c r="J4096" t="s">
        <v>9537</v>
      </c>
      <c r="K4096" t="s">
        <v>9538</v>
      </c>
    </row>
    <row r="4097" spans="10:11" x14ac:dyDescent="0.25">
      <c r="J4097" t="s">
        <v>9539</v>
      </c>
      <c r="K4097" t="s">
        <v>9540</v>
      </c>
    </row>
    <row r="4098" spans="10:11" x14ac:dyDescent="0.25">
      <c r="J4098" t="s">
        <v>9541</v>
      </c>
      <c r="K4098" t="s">
        <v>9542</v>
      </c>
    </row>
    <row r="4099" spans="10:11" x14ac:dyDescent="0.25">
      <c r="J4099" t="s">
        <v>9543</v>
      </c>
      <c r="K4099" t="s">
        <v>9544</v>
      </c>
    </row>
    <row r="4100" spans="10:11" x14ac:dyDescent="0.25">
      <c r="J4100" t="s">
        <v>9545</v>
      </c>
      <c r="K4100" t="s">
        <v>9546</v>
      </c>
    </row>
    <row r="4101" spans="10:11" x14ac:dyDescent="0.25">
      <c r="J4101" t="s">
        <v>9547</v>
      </c>
      <c r="K4101" t="s">
        <v>9548</v>
      </c>
    </row>
    <row r="4102" spans="10:11" x14ac:dyDescent="0.25">
      <c r="J4102" t="s">
        <v>9549</v>
      </c>
      <c r="K4102" t="s">
        <v>9550</v>
      </c>
    </row>
    <row r="4103" spans="10:11" x14ac:dyDescent="0.25">
      <c r="J4103" t="s">
        <v>9551</v>
      </c>
      <c r="K4103" t="s">
        <v>9552</v>
      </c>
    </row>
    <row r="4104" spans="10:11" x14ac:dyDescent="0.25">
      <c r="J4104" t="s">
        <v>9553</v>
      </c>
      <c r="K4104" t="s">
        <v>9554</v>
      </c>
    </row>
    <row r="4105" spans="10:11" x14ac:dyDescent="0.25">
      <c r="J4105" t="s">
        <v>9555</v>
      </c>
      <c r="K4105" t="s">
        <v>8116</v>
      </c>
    </row>
    <row r="4106" spans="10:11" x14ac:dyDescent="0.25">
      <c r="J4106" t="s">
        <v>9556</v>
      </c>
      <c r="K4106" t="s">
        <v>9557</v>
      </c>
    </row>
    <row r="4107" spans="10:11" x14ac:dyDescent="0.25">
      <c r="J4107" t="s">
        <v>9558</v>
      </c>
      <c r="K4107" t="s">
        <v>8118</v>
      </c>
    </row>
    <row r="4108" spans="10:11" x14ac:dyDescent="0.25">
      <c r="J4108" t="s">
        <v>9559</v>
      </c>
      <c r="K4108" t="s">
        <v>8122</v>
      </c>
    </row>
    <row r="4109" spans="10:11" x14ac:dyDescent="0.25">
      <c r="J4109" t="s">
        <v>9560</v>
      </c>
      <c r="K4109" t="s">
        <v>9561</v>
      </c>
    </row>
    <row r="4110" spans="10:11" x14ac:dyDescent="0.25">
      <c r="J4110" t="s">
        <v>9562</v>
      </c>
      <c r="K4110" t="s">
        <v>9563</v>
      </c>
    </row>
    <row r="4111" spans="10:11" x14ac:dyDescent="0.25">
      <c r="J4111" t="s">
        <v>9564</v>
      </c>
      <c r="K4111" t="s">
        <v>9565</v>
      </c>
    </row>
    <row r="4112" spans="10:11" x14ac:dyDescent="0.25">
      <c r="J4112" t="s">
        <v>9566</v>
      </c>
      <c r="K4112" t="s">
        <v>9567</v>
      </c>
    </row>
    <row r="4113" spans="10:11" x14ac:dyDescent="0.25">
      <c r="J4113" t="s">
        <v>9568</v>
      </c>
      <c r="K4113" t="s">
        <v>9569</v>
      </c>
    </row>
    <row r="4114" spans="10:11" x14ac:dyDescent="0.25">
      <c r="J4114" t="s">
        <v>9570</v>
      </c>
      <c r="K4114" t="s">
        <v>9571</v>
      </c>
    </row>
    <row r="4115" spans="10:11" x14ac:dyDescent="0.25">
      <c r="J4115" t="s">
        <v>9572</v>
      </c>
      <c r="K4115" t="s">
        <v>9573</v>
      </c>
    </row>
    <row r="4116" spans="10:11" x14ac:dyDescent="0.25">
      <c r="J4116" t="s">
        <v>9574</v>
      </c>
      <c r="K4116" t="s">
        <v>9575</v>
      </c>
    </row>
    <row r="4117" spans="10:11" x14ac:dyDescent="0.25">
      <c r="J4117" t="s">
        <v>9576</v>
      </c>
      <c r="K4117" t="s">
        <v>9577</v>
      </c>
    </row>
    <row r="4118" spans="10:11" x14ac:dyDescent="0.25">
      <c r="J4118" t="s">
        <v>9578</v>
      </c>
      <c r="K4118" t="s">
        <v>9579</v>
      </c>
    </row>
    <row r="4119" spans="10:11" x14ac:dyDescent="0.25">
      <c r="J4119" t="s">
        <v>9580</v>
      </c>
      <c r="K4119" t="s">
        <v>9581</v>
      </c>
    </row>
    <row r="4120" spans="10:11" x14ac:dyDescent="0.25">
      <c r="J4120" t="s">
        <v>9582</v>
      </c>
      <c r="K4120" t="s">
        <v>9583</v>
      </c>
    </row>
    <row r="4121" spans="10:11" x14ac:dyDescent="0.25">
      <c r="J4121" t="s">
        <v>9584</v>
      </c>
      <c r="K4121" t="s">
        <v>9585</v>
      </c>
    </row>
    <row r="4122" spans="10:11" x14ac:dyDescent="0.25">
      <c r="J4122" t="s">
        <v>9586</v>
      </c>
      <c r="K4122" t="s">
        <v>8208</v>
      </c>
    </row>
    <row r="4123" spans="10:11" x14ac:dyDescent="0.25">
      <c r="J4123" t="s">
        <v>9587</v>
      </c>
      <c r="K4123" t="s">
        <v>8212</v>
      </c>
    </row>
    <row r="4124" spans="10:11" x14ac:dyDescent="0.25">
      <c r="J4124" t="s">
        <v>9588</v>
      </c>
      <c r="K4124" t="s">
        <v>9589</v>
      </c>
    </row>
    <row r="4125" spans="10:11" x14ac:dyDescent="0.25">
      <c r="J4125" t="s">
        <v>9590</v>
      </c>
      <c r="K4125" t="s">
        <v>9591</v>
      </c>
    </row>
    <row r="4126" spans="10:11" x14ac:dyDescent="0.25">
      <c r="J4126" t="s">
        <v>9592</v>
      </c>
      <c r="K4126" t="s">
        <v>7721</v>
      </c>
    </row>
    <row r="4127" spans="10:11" x14ac:dyDescent="0.25">
      <c r="J4127" t="s">
        <v>9593</v>
      </c>
      <c r="K4127" t="s">
        <v>2</v>
      </c>
    </row>
    <row r="4128" spans="10:11" x14ac:dyDescent="0.25">
      <c r="J4128" t="s">
        <v>9594</v>
      </c>
      <c r="K4128" t="s">
        <v>7624</v>
      </c>
    </row>
    <row r="4129" spans="10:11" x14ac:dyDescent="0.25">
      <c r="J4129" t="s">
        <v>9595</v>
      </c>
      <c r="K4129" t="s">
        <v>9596</v>
      </c>
    </row>
    <row r="4130" spans="10:11" x14ac:dyDescent="0.25">
      <c r="J4130" t="s">
        <v>9597</v>
      </c>
      <c r="K4130" t="s">
        <v>7727</v>
      </c>
    </row>
    <row r="4131" spans="10:11" x14ac:dyDescent="0.25">
      <c r="J4131" t="s">
        <v>9598</v>
      </c>
      <c r="K4131" t="s">
        <v>7925</v>
      </c>
    </row>
    <row r="4132" spans="10:11" x14ac:dyDescent="0.25">
      <c r="J4132" t="s">
        <v>9599</v>
      </c>
      <c r="K4132" t="s">
        <v>7688</v>
      </c>
    </row>
    <row r="4133" spans="10:11" x14ac:dyDescent="0.25">
      <c r="J4133" t="s">
        <v>9600</v>
      </c>
      <c r="K4133" t="s">
        <v>7820</v>
      </c>
    </row>
    <row r="4134" spans="10:11" x14ac:dyDescent="0.25">
      <c r="J4134" t="s">
        <v>9601</v>
      </c>
      <c r="K4134" t="s">
        <v>7700</v>
      </c>
    </row>
    <row r="4135" spans="10:11" x14ac:dyDescent="0.25">
      <c r="J4135" t="s">
        <v>9602</v>
      </c>
      <c r="K4135" t="s">
        <v>9603</v>
      </c>
    </row>
    <row r="4136" spans="10:11" x14ac:dyDescent="0.25">
      <c r="J4136" t="s">
        <v>9604</v>
      </c>
      <c r="K4136" t="s">
        <v>9605</v>
      </c>
    </row>
    <row r="4137" spans="10:11" x14ac:dyDescent="0.25">
      <c r="J4137" t="s">
        <v>9606</v>
      </c>
      <c r="K4137" t="s">
        <v>9607</v>
      </c>
    </row>
    <row r="4138" spans="10:11" x14ac:dyDescent="0.25">
      <c r="J4138" t="s">
        <v>9608</v>
      </c>
      <c r="K4138" t="s">
        <v>9609</v>
      </c>
    </row>
    <row r="4139" spans="10:11" x14ac:dyDescent="0.25">
      <c r="J4139" t="s">
        <v>9610</v>
      </c>
      <c r="K4139" t="s">
        <v>9611</v>
      </c>
    </row>
    <row r="4140" spans="10:11" x14ac:dyDescent="0.25">
      <c r="J4140" t="s">
        <v>9612</v>
      </c>
      <c r="K4140" t="s">
        <v>9613</v>
      </c>
    </row>
    <row r="4141" spans="10:11" x14ac:dyDescent="0.25">
      <c r="J4141" t="s">
        <v>9614</v>
      </c>
      <c r="K4141" t="s">
        <v>9615</v>
      </c>
    </row>
    <row r="4142" spans="10:11" x14ac:dyDescent="0.25">
      <c r="J4142" t="s">
        <v>9616</v>
      </c>
      <c r="K4142" t="s">
        <v>9617</v>
      </c>
    </row>
    <row r="4143" spans="10:11" x14ac:dyDescent="0.25">
      <c r="J4143" t="s">
        <v>9618</v>
      </c>
      <c r="K4143" t="s">
        <v>9619</v>
      </c>
    </row>
    <row r="4144" spans="10:11" x14ac:dyDescent="0.25">
      <c r="J4144" t="s">
        <v>9620</v>
      </c>
      <c r="K4144" t="s">
        <v>9621</v>
      </c>
    </row>
    <row r="4145" spans="10:11" x14ac:dyDescent="0.25">
      <c r="J4145" t="s">
        <v>9622</v>
      </c>
      <c r="K4145" t="s">
        <v>9623</v>
      </c>
    </row>
    <row r="4146" spans="10:11" x14ac:dyDescent="0.25">
      <c r="J4146" t="s">
        <v>9624</v>
      </c>
      <c r="K4146" t="s">
        <v>9625</v>
      </c>
    </row>
    <row r="4147" spans="10:11" x14ac:dyDescent="0.25">
      <c r="J4147" t="s">
        <v>9626</v>
      </c>
      <c r="K4147" t="s">
        <v>7812</v>
      </c>
    </row>
    <row r="4148" spans="10:11" x14ac:dyDescent="0.25">
      <c r="J4148" t="s">
        <v>9627</v>
      </c>
      <c r="K4148" t="s">
        <v>7721</v>
      </c>
    </row>
    <row r="4149" spans="10:11" x14ac:dyDescent="0.25">
      <c r="J4149" t="s">
        <v>9628</v>
      </c>
      <c r="K4149" t="s">
        <v>9629</v>
      </c>
    </row>
    <row r="4150" spans="10:11" x14ac:dyDescent="0.25">
      <c r="J4150" t="s">
        <v>9630</v>
      </c>
      <c r="K4150" t="s">
        <v>7727</v>
      </c>
    </row>
    <row r="4151" spans="10:11" x14ac:dyDescent="0.25">
      <c r="J4151" t="s">
        <v>9631</v>
      </c>
      <c r="K4151" t="s">
        <v>9632</v>
      </c>
    </row>
    <row r="4152" spans="10:11" x14ac:dyDescent="0.25">
      <c r="J4152" t="s">
        <v>9633</v>
      </c>
      <c r="K4152" t="s">
        <v>9634</v>
      </c>
    </row>
    <row r="4153" spans="10:11" x14ac:dyDescent="0.25">
      <c r="J4153" t="s">
        <v>9635</v>
      </c>
      <c r="K4153" t="s">
        <v>7705</v>
      </c>
    </row>
    <row r="4154" spans="10:11" x14ac:dyDescent="0.25">
      <c r="J4154" t="s">
        <v>9636</v>
      </c>
      <c r="K4154" t="s">
        <v>9637</v>
      </c>
    </row>
    <row r="4155" spans="10:11" x14ac:dyDescent="0.25">
      <c r="J4155" t="s">
        <v>9638</v>
      </c>
      <c r="K4155" t="s">
        <v>9639</v>
      </c>
    </row>
    <row r="4156" spans="10:11" x14ac:dyDescent="0.25">
      <c r="J4156" t="s">
        <v>9640</v>
      </c>
      <c r="K4156" t="s">
        <v>9641</v>
      </c>
    </row>
    <row r="4157" spans="10:11" x14ac:dyDescent="0.25">
      <c r="J4157" t="s">
        <v>9642</v>
      </c>
      <c r="K4157" t="s">
        <v>9643</v>
      </c>
    </row>
    <row r="4158" spans="10:11" x14ac:dyDescent="0.25">
      <c r="J4158" t="s">
        <v>9644</v>
      </c>
      <c r="K4158" t="s">
        <v>9645</v>
      </c>
    </row>
    <row r="4159" spans="10:11" x14ac:dyDescent="0.25">
      <c r="J4159" t="s">
        <v>9646</v>
      </c>
      <c r="K4159" t="s">
        <v>9647</v>
      </c>
    </row>
    <row r="4160" spans="10:11" x14ac:dyDescent="0.25">
      <c r="J4160" t="s">
        <v>9648</v>
      </c>
      <c r="K4160" t="s">
        <v>9649</v>
      </c>
    </row>
    <row r="4161" spans="10:11" x14ac:dyDescent="0.25">
      <c r="J4161" t="s">
        <v>9650</v>
      </c>
      <c r="K4161" t="s">
        <v>9651</v>
      </c>
    </row>
    <row r="4162" spans="10:11" x14ac:dyDescent="0.25">
      <c r="J4162" t="s">
        <v>9652</v>
      </c>
      <c r="K4162" t="s">
        <v>9653</v>
      </c>
    </row>
    <row r="4163" spans="10:11" x14ac:dyDescent="0.25">
      <c r="J4163" t="s">
        <v>9654</v>
      </c>
      <c r="K4163" t="s">
        <v>9655</v>
      </c>
    </row>
    <row r="4164" spans="10:11" x14ac:dyDescent="0.25">
      <c r="J4164" t="s">
        <v>9656</v>
      </c>
      <c r="K4164" t="s">
        <v>9657</v>
      </c>
    </row>
    <row r="4165" spans="10:11" x14ac:dyDescent="0.25">
      <c r="J4165" t="s">
        <v>9658</v>
      </c>
      <c r="K4165" t="s">
        <v>9659</v>
      </c>
    </row>
    <row r="4166" spans="10:11" x14ac:dyDescent="0.25">
      <c r="J4166" t="s">
        <v>9660</v>
      </c>
      <c r="K4166" t="s">
        <v>9661</v>
      </c>
    </row>
    <row r="4167" spans="10:11" x14ac:dyDescent="0.25">
      <c r="J4167" t="s">
        <v>9662</v>
      </c>
      <c r="K4167" t="s">
        <v>9663</v>
      </c>
    </row>
    <row r="4168" spans="10:11" x14ac:dyDescent="0.25">
      <c r="J4168" t="s">
        <v>9664</v>
      </c>
      <c r="K4168" t="s">
        <v>9665</v>
      </c>
    </row>
    <row r="4169" spans="10:11" x14ac:dyDescent="0.25">
      <c r="J4169" t="s">
        <v>9666</v>
      </c>
      <c r="K4169" t="s">
        <v>9667</v>
      </c>
    </row>
    <row r="4170" spans="10:11" x14ac:dyDescent="0.25">
      <c r="J4170" t="s">
        <v>9668</v>
      </c>
      <c r="K4170" t="s">
        <v>9669</v>
      </c>
    </row>
    <row r="4171" spans="10:11" x14ac:dyDescent="0.25">
      <c r="J4171" t="s">
        <v>9670</v>
      </c>
      <c r="K4171" t="s">
        <v>9671</v>
      </c>
    </row>
    <row r="4172" spans="10:11" x14ac:dyDescent="0.25">
      <c r="J4172" t="s">
        <v>9672</v>
      </c>
      <c r="K4172" t="s">
        <v>9673</v>
      </c>
    </row>
    <row r="4173" spans="10:11" x14ac:dyDescent="0.25">
      <c r="J4173" t="s">
        <v>9674</v>
      </c>
      <c r="K4173" t="s">
        <v>9675</v>
      </c>
    </row>
    <row r="4174" spans="10:11" x14ac:dyDescent="0.25">
      <c r="J4174" t="s">
        <v>9676</v>
      </c>
      <c r="K4174" t="s">
        <v>9677</v>
      </c>
    </row>
    <row r="4175" spans="10:11" x14ac:dyDescent="0.25">
      <c r="J4175" t="s">
        <v>9678</v>
      </c>
      <c r="K4175" t="s">
        <v>9679</v>
      </c>
    </row>
    <row r="4176" spans="10:11" x14ac:dyDescent="0.25">
      <c r="J4176" t="s">
        <v>9680</v>
      </c>
      <c r="K4176" t="s">
        <v>9681</v>
      </c>
    </row>
    <row r="4177" spans="10:11" x14ac:dyDescent="0.25">
      <c r="J4177" t="s">
        <v>9682</v>
      </c>
      <c r="K4177" t="s">
        <v>9683</v>
      </c>
    </row>
    <row r="4178" spans="10:11" x14ac:dyDescent="0.25">
      <c r="J4178" t="s">
        <v>9684</v>
      </c>
      <c r="K4178" t="s">
        <v>9685</v>
      </c>
    </row>
    <row r="4179" spans="10:11" x14ac:dyDescent="0.25">
      <c r="J4179" t="s">
        <v>9686</v>
      </c>
      <c r="K4179" t="s">
        <v>9687</v>
      </c>
    </row>
    <row r="4180" spans="10:11" x14ac:dyDescent="0.25">
      <c r="J4180" t="s">
        <v>9688</v>
      </c>
      <c r="K4180" t="s">
        <v>9689</v>
      </c>
    </row>
    <row r="4181" spans="10:11" x14ac:dyDescent="0.25">
      <c r="J4181" t="s">
        <v>9690</v>
      </c>
      <c r="K4181" t="s">
        <v>9691</v>
      </c>
    </row>
    <row r="4182" spans="10:11" x14ac:dyDescent="0.25">
      <c r="J4182" t="s">
        <v>9692</v>
      </c>
      <c r="K4182" t="s">
        <v>9693</v>
      </c>
    </row>
    <row r="4183" spans="10:11" x14ac:dyDescent="0.25">
      <c r="J4183" t="s">
        <v>9694</v>
      </c>
      <c r="K4183" t="s">
        <v>9695</v>
      </c>
    </row>
    <row r="4184" spans="10:11" x14ac:dyDescent="0.25">
      <c r="J4184" t="s">
        <v>9696</v>
      </c>
      <c r="K4184" t="s">
        <v>9695</v>
      </c>
    </row>
    <row r="4185" spans="10:11" x14ac:dyDescent="0.25">
      <c r="J4185" t="s">
        <v>9697</v>
      </c>
      <c r="K4185" t="s">
        <v>9698</v>
      </c>
    </row>
    <row r="4186" spans="10:11" x14ac:dyDescent="0.25">
      <c r="J4186" t="s">
        <v>9699</v>
      </c>
      <c r="K4186" t="s">
        <v>9700</v>
      </c>
    </row>
    <row r="4187" spans="10:11" x14ac:dyDescent="0.25">
      <c r="J4187" t="s">
        <v>9701</v>
      </c>
      <c r="K4187" t="s">
        <v>9702</v>
      </c>
    </row>
    <row r="4188" spans="10:11" x14ac:dyDescent="0.25">
      <c r="J4188" t="s">
        <v>9703</v>
      </c>
      <c r="K4188" t="s">
        <v>9704</v>
      </c>
    </row>
    <row r="4189" spans="10:11" x14ac:dyDescent="0.25">
      <c r="J4189" t="s">
        <v>9705</v>
      </c>
      <c r="K4189" t="s">
        <v>9706</v>
      </c>
    </row>
    <row r="4190" spans="10:11" x14ac:dyDescent="0.25">
      <c r="J4190" t="s">
        <v>9707</v>
      </c>
      <c r="K4190" t="s">
        <v>9708</v>
      </c>
    </row>
    <row r="4191" spans="10:11" x14ac:dyDescent="0.25">
      <c r="J4191" t="s">
        <v>9709</v>
      </c>
      <c r="K4191" t="s">
        <v>9710</v>
      </c>
    </row>
    <row r="4192" spans="10:11" x14ac:dyDescent="0.25">
      <c r="J4192" t="s">
        <v>9711</v>
      </c>
      <c r="K4192" t="s">
        <v>9712</v>
      </c>
    </row>
    <row r="4193" spans="10:11" x14ac:dyDescent="0.25">
      <c r="J4193" t="s">
        <v>9713</v>
      </c>
      <c r="K4193" t="s">
        <v>9714</v>
      </c>
    </row>
    <row r="4194" spans="10:11" x14ac:dyDescent="0.25">
      <c r="J4194" t="s">
        <v>9715</v>
      </c>
      <c r="K4194" t="s">
        <v>7727</v>
      </c>
    </row>
    <row r="4195" spans="10:11" x14ac:dyDescent="0.25">
      <c r="J4195" t="s">
        <v>9716</v>
      </c>
      <c r="K4195" t="s">
        <v>9717</v>
      </c>
    </row>
    <row r="4196" spans="10:11" x14ac:dyDescent="0.25">
      <c r="J4196" t="s">
        <v>9718</v>
      </c>
      <c r="K4196" t="s">
        <v>7812</v>
      </c>
    </row>
    <row r="4197" spans="10:11" x14ac:dyDescent="0.25">
      <c r="J4197" t="s">
        <v>9719</v>
      </c>
      <c r="K4197" t="s">
        <v>7721</v>
      </c>
    </row>
    <row r="4198" spans="10:11" x14ac:dyDescent="0.25">
      <c r="J4198" t="s">
        <v>9720</v>
      </c>
      <c r="K4198" t="s">
        <v>9721</v>
      </c>
    </row>
    <row r="4199" spans="10:11" x14ac:dyDescent="0.25">
      <c r="J4199" t="s">
        <v>9722</v>
      </c>
      <c r="K4199" t="s">
        <v>9723</v>
      </c>
    </row>
    <row r="4200" spans="10:11" x14ac:dyDescent="0.25">
      <c r="J4200" t="s">
        <v>9724</v>
      </c>
      <c r="K4200" t="s">
        <v>9725</v>
      </c>
    </row>
    <row r="4201" spans="10:11" x14ac:dyDescent="0.25">
      <c r="J4201" t="s">
        <v>9726</v>
      </c>
      <c r="K4201" t="s">
        <v>8127</v>
      </c>
    </row>
    <row r="4202" spans="10:11" x14ac:dyDescent="0.25">
      <c r="J4202" t="s">
        <v>9727</v>
      </c>
      <c r="K4202" t="s">
        <v>9293</v>
      </c>
    </row>
    <row r="4203" spans="10:11" x14ac:dyDescent="0.25">
      <c r="J4203" t="s">
        <v>9728</v>
      </c>
      <c r="K4203" t="s">
        <v>9729</v>
      </c>
    </row>
    <row r="4204" spans="10:11" x14ac:dyDescent="0.25">
      <c r="J4204" t="s">
        <v>9730</v>
      </c>
      <c r="K4204" t="s">
        <v>9731</v>
      </c>
    </row>
    <row r="4205" spans="10:11" x14ac:dyDescent="0.25">
      <c r="J4205" t="s">
        <v>9732</v>
      </c>
      <c r="K4205" t="s">
        <v>9733</v>
      </c>
    </row>
    <row r="4206" spans="10:11" x14ac:dyDescent="0.25">
      <c r="J4206" t="s">
        <v>9734</v>
      </c>
      <c r="K4206" t="s">
        <v>9735</v>
      </c>
    </row>
    <row r="4207" spans="10:11" x14ac:dyDescent="0.25">
      <c r="J4207" t="s">
        <v>9736</v>
      </c>
      <c r="K4207" t="s">
        <v>9737</v>
      </c>
    </row>
    <row r="4208" spans="10:11" x14ac:dyDescent="0.25">
      <c r="J4208" t="s">
        <v>9738</v>
      </c>
      <c r="K4208" t="s">
        <v>9739</v>
      </c>
    </row>
    <row r="4209" spans="10:11" x14ac:dyDescent="0.25">
      <c r="J4209" t="s">
        <v>9740</v>
      </c>
      <c r="K4209" t="s">
        <v>9741</v>
      </c>
    </row>
    <row r="4210" spans="10:11" x14ac:dyDescent="0.25">
      <c r="J4210" t="s">
        <v>9743</v>
      </c>
      <c r="K4210" t="s">
        <v>9744</v>
      </c>
    </row>
    <row r="4211" spans="10:11" x14ac:dyDescent="0.25">
      <c r="J4211" t="s">
        <v>9745</v>
      </c>
      <c r="K4211" t="s">
        <v>9742</v>
      </c>
    </row>
    <row r="4212" spans="10:11" x14ac:dyDescent="0.25">
      <c r="J4212" t="s">
        <v>9746</v>
      </c>
      <c r="K4212" t="s">
        <v>9747</v>
      </c>
    </row>
    <row r="4213" spans="10:11" x14ac:dyDescent="0.25">
      <c r="J4213" t="s">
        <v>9748</v>
      </c>
      <c r="K4213" t="s">
        <v>9749</v>
      </c>
    </row>
    <row r="4214" spans="10:11" x14ac:dyDescent="0.25">
      <c r="J4214" t="s">
        <v>9750</v>
      </c>
      <c r="K4214" t="s">
        <v>9751</v>
      </c>
    </row>
    <row r="4215" spans="10:11" x14ac:dyDescent="0.25">
      <c r="J4215" t="s">
        <v>9752</v>
      </c>
      <c r="K4215" t="s">
        <v>9753</v>
      </c>
    </row>
    <row r="4216" spans="10:11" x14ac:dyDescent="0.25">
      <c r="J4216" t="s">
        <v>9754</v>
      </c>
      <c r="K4216" t="s">
        <v>9755</v>
      </c>
    </row>
    <row r="4217" spans="10:11" x14ac:dyDescent="0.25">
      <c r="J4217" t="s">
        <v>9756</v>
      </c>
      <c r="K4217" t="s">
        <v>9757</v>
      </c>
    </row>
    <row r="4218" spans="10:11" x14ac:dyDescent="0.25">
      <c r="J4218" t="s">
        <v>9758</v>
      </c>
      <c r="K4218" t="s">
        <v>9759</v>
      </c>
    </row>
    <row r="4219" spans="10:11" x14ac:dyDescent="0.25">
      <c r="J4219" t="s">
        <v>9760</v>
      </c>
      <c r="K4219" t="s">
        <v>9761</v>
      </c>
    </row>
    <row r="4220" spans="10:11" x14ac:dyDescent="0.25">
      <c r="J4220" t="s">
        <v>9762</v>
      </c>
      <c r="K4220" t="s">
        <v>9763</v>
      </c>
    </row>
    <row r="4221" spans="10:11" x14ac:dyDescent="0.25">
      <c r="J4221" t="s">
        <v>9764</v>
      </c>
      <c r="K4221" t="s">
        <v>9765</v>
      </c>
    </row>
    <row r="4222" spans="10:11" x14ac:dyDescent="0.25">
      <c r="J4222" t="s">
        <v>9766</v>
      </c>
      <c r="K4222" t="s">
        <v>9767</v>
      </c>
    </row>
    <row r="4223" spans="10:11" x14ac:dyDescent="0.25">
      <c r="J4223" t="s">
        <v>9768</v>
      </c>
      <c r="K4223" t="s">
        <v>9769</v>
      </c>
    </row>
    <row r="4224" spans="10:11" x14ac:dyDescent="0.25">
      <c r="J4224" t="s">
        <v>9770</v>
      </c>
      <c r="K4224" t="s">
        <v>9771</v>
      </c>
    </row>
    <row r="4225" spans="10:11" x14ac:dyDescent="0.25">
      <c r="J4225" t="s">
        <v>9772</v>
      </c>
      <c r="K4225" t="s">
        <v>7574</v>
      </c>
    </row>
    <row r="4226" spans="10:11" x14ac:dyDescent="0.25">
      <c r="J4226" t="s">
        <v>9773</v>
      </c>
      <c r="K4226" t="s">
        <v>7727</v>
      </c>
    </row>
    <row r="4227" spans="10:11" x14ac:dyDescent="0.25">
      <c r="J4227" t="s">
        <v>9774</v>
      </c>
      <c r="K4227" t="s">
        <v>7705</v>
      </c>
    </row>
    <row r="4228" spans="10:11" x14ac:dyDescent="0.25">
      <c r="J4228" t="s">
        <v>9775</v>
      </c>
      <c r="K4228" t="s">
        <v>7721</v>
      </c>
    </row>
    <row r="4229" spans="10:11" x14ac:dyDescent="0.25">
      <c r="J4229" t="s">
        <v>9776</v>
      </c>
      <c r="K4229" t="s">
        <v>7961</v>
      </c>
    </row>
    <row r="4230" spans="10:11" x14ac:dyDescent="0.25">
      <c r="J4230" t="s">
        <v>9777</v>
      </c>
      <c r="K4230" t="s">
        <v>9778</v>
      </c>
    </row>
    <row r="4231" spans="10:11" x14ac:dyDescent="0.25">
      <c r="J4231" t="s">
        <v>9779</v>
      </c>
      <c r="K4231" t="s">
        <v>9780</v>
      </c>
    </row>
    <row r="4232" spans="10:11" x14ac:dyDescent="0.25">
      <c r="J4232" t="s">
        <v>9781</v>
      </c>
      <c r="K4232" t="s">
        <v>9782</v>
      </c>
    </row>
    <row r="4233" spans="10:11" x14ac:dyDescent="0.25">
      <c r="J4233" t="s">
        <v>9783</v>
      </c>
      <c r="K4233" t="s">
        <v>9784</v>
      </c>
    </row>
    <row r="4234" spans="10:11" x14ac:dyDescent="0.25">
      <c r="J4234" t="s">
        <v>9785</v>
      </c>
      <c r="K4234" t="s">
        <v>9786</v>
      </c>
    </row>
    <row r="4235" spans="10:11" x14ac:dyDescent="0.25">
      <c r="J4235" t="s">
        <v>9787</v>
      </c>
      <c r="K4235" t="s">
        <v>9788</v>
      </c>
    </row>
    <row r="4236" spans="10:11" x14ac:dyDescent="0.25">
      <c r="J4236" t="s">
        <v>9789</v>
      </c>
      <c r="K4236" t="s">
        <v>9790</v>
      </c>
    </row>
    <row r="4237" spans="10:11" x14ac:dyDescent="0.25">
      <c r="J4237" t="s">
        <v>9791</v>
      </c>
      <c r="K4237" t="s">
        <v>9792</v>
      </c>
    </row>
    <row r="4238" spans="10:11" x14ac:dyDescent="0.25">
      <c r="J4238" t="s">
        <v>9793</v>
      </c>
      <c r="K4238" t="s">
        <v>9794</v>
      </c>
    </row>
    <row r="4239" spans="10:11" x14ac:dyDescent="0.25">
      <c r="J4239" t="s">
        <v>9795</v>
      </c>
      <c r="K4239" t="s">
        <v>8340</v>
      </c>
    </row>
    <row r="4240" spans="10:11" x14ac:dyDescent="0.25">
      <c r="J4240" t="s">
        <v>9796</v>
      </c>
      <c r="K4240" t="s">
        <v>9797</v>
      </c>
    </row>
    <row r="4241" spans="10:11" x14ac:dyDescent="0.25">
      <c r="J4241" t="s">
        <v>9798</v>
      </c>
      <c r="K4241" t="s">
        <v>7610</v>
      </c>
    </row>
    <row r="4242" spans="10:11" x14ac:dyDescent="0.25">
      <c r="J4242" t="s">
        <v>9799</v>
      </c>
      <c r="K4242" t="s">
        <v>7727</v>
      </c>
    </row>
    <row r="4243" spans="10:11" x14ac:dyDescent="0.25">
      <c r="J4243" t="s">
        <v>9800</v>
      </c>
      <c r="K4243" t="s">
        <v>8680</v>
      </c>
    </row>
    <row r="4244" spans="10:11" x14ac:dyDescent="0.25">
      <c r="J4244" t="s">
        <v>9801</v>
      </c>
      <c r="K4244" t="s">
        <v>7624</v>
      </c>
    </row>
    <row r="4245" spans="10:11" x14ac:dyDescent="0.25">
      <c r="J4245" t="s">
        <v>9802</v>
      </c>
      <c r="K4245" t="s">
        <v>7862</v>
      </c>
    </row>
    <row r="4246" spans="10:11" x14ac:dyDescent="0.25">
      <c r="J4246" t="s">
        <v>9803</v>
      </c>
      <c r="K4246" t="s">
        <v>9804</v>
      </c>
    </row>
    <row r="4247" spans="10:11" x14ac:dyDescent="0.25">
      <c r="J4247" t="s">
        <v>9805</v>
      </c>
      <c r="K4247" t="s">
        <v>9806</v>
      </c>
    </row>
    <row r="4248" spans="10:11" x14ac:dyDescent="0.25">
      <c r="J4248" t="s">
        <v>9807</v>
      </c>
      <c r="K4248" t="s">
        <v>9808</v>
      </c>
    </row>
    <row r="4249" spans="10:11" x14ac:dyDescent="0.25">
      <c r="J4249" t="s">
        <v>9809</v>
      </c>
      <c r="K4249" t="s">
        <v>8749</v>
      </c>
    </row>
    <row r="4250" spans="10:11" x14ac:dyDescent="0.25">
      <c r="J4250" t="s">
        <v>9810</v>
      </c>
      <c r="K4250" t="s">
        <v>9811</v>
      </c>
    </row>
    <row r="4251" spans="10:11" x14ac:dyDescent="0.25">
      <c r="J4251" t="s">
        <v>9812</v>
      </c>
      <c r="K4251" t="s">
        <v>8560</v>
      </c>
    </row>
    <row r="4252" spans="10:11" x14ac:dyDescent="0.25">
      <c r="J4252" t="s">
        <v>9813</v>
      </c>
      <c r="K4252" t="s">
        <v>8372</v>
      </c>
    </row>
    <row r="4253" spans="10:11" x14ac:dyDescent="0.25">
      <c r="J4253" t="s">
        <v>9814</v>
      </c>
      <c r="K4253" t="s">
        <v>9815</v>
      </c>
    </row>
    <row r="4254" spans="10:11" x14ac:dyDescent="0.25">
      <c r="J4254" t="s">
        <v>9816</v>
      </c>
      <c r="K4254" t="s">
        <v>9817</v>
      </c>
    </row>
    <row r="4255" spans="10:11" x14ac:dyDescent="0.25">
      <c r="J4255" t="s">
        <v>9818</v>
      </c>
      <c r="K4255" t="s">
        <v>9819</v>
      </c>
    </row>
    <row r="4256" spans="10:11" x14ac:dyDescent="0.25">
      <c r="J4256" t="s">
        <v>9820</v>
      </c>
      <c r="K4256" t="s">
        <v>7719</v>
      </c>
    </row>
    <row r="4257" spans="10:11" x14ac:dyDescent="0.25">
      <c r="J4257" t="s">
        <v>9821</v>
      </c>
      <c r="K4257" t="s">
        <v>9822</v>
      </c>
    </row>
    <row r="4258" spans="10:11" x14ac:dyDescent="0.25">
      <c r="J4258" t="s">
        <v>9823</v>
      </c>
      <c r="K4258" t="s">
        <v>9824</v>
      </c>
    </row>
    <row r="4259" spans="10:11" x14ac:dyDescent="0.25">
      <c r="J4259" t="s">
        <v>9825</v>
      </c>
      <c r="K4259" t="s">
        <v>9826</v>
      </c>
    </row>
    <row r="4260" spans="10:11" x14ac:dyDescent="0.25">
      <c r="J4260" t="s">
        <v>9827</v>
      </c>
      <c r="K4260" t="s">
        <v>8150</v>
      </c>
    </row>
    <row r="4261" spans="10:11" x14ac:dyDescent="0.25">
      <c r="J4261" t="s">
        <v>9828</v>
      </c>
      <c r="K4261" t="s">
        <v>7721</v>
      </c>
    </row>
    <row r="4262" spans="10:11" x14ac:dyDescent="0.25">
      <c r="J4262" t="s">
        <v>9829</v>
      </c>
      <c r="K4262" t="s">
        <v>8313</v>
      </c>
    </row>
    <row r="4263" spans="10:11" x14ac:dyDescent="0.25">
      <c r="J4263" t="s">
        <v>9830</v>
      </c>
      <c r="K4263" t="s">
        <v>9831</v>
      </c>
    </row>
    <row r="4264" spans="10:11" x14ac:dyDescent="0.25">
      <c r="J4264" t="s">
        <v>9832</v>
      </c>
      <c r="K4264" t="s">
        <v>7862</v>
      </c>
    </row>
    <row r="4265" spans="10:11" x14ac:dyDescent="0.25">
      <c r="J4265" t="s">
        <v>9833</v>
      </c>
      <c r="K4265" t="s">
        <v>9834</v>
      </c>
    </row>
    <row r="4266" spans="10:11" x14ac:dyDescent="0.25">
      <c r="J4266" t="s">
        <v>9835</v>
      </c>
      <c r="K4266" t="s">
        <v>9836</v>
      </c>
    </row>
    <row r="4267" spans="10:11" x14ac:dyDescent="0.25">
      <c r="J4267" t="s">
        <v>9837</v>
      </c>
      <c r="K4267" t="s">
        <v>9838</v>
      </c>
    </row>
    <row r="4268" spans="10:11" x14ac:dyDescent="0.25">
      <c r="J4268" t="s">
        <v>9839</v>
      </c>
      <c r="K4268" t="s">
        <v>9840</v>
      </c>
    </row>
    <row r="4269" spans="10:11" x14ac:dyDescent="0.25">
      <c r="J4269" t="s">
        <v>9841</v>
      </c>
      <c r="K4269" t="s">
        <v>9842</v>
      </c>
    </row>
    <row r="4270" spans="10:11" x14ac:dyDescent="0.25">
      <c r="J4270" t="s">
        <v>9843</v>
      </c>
      <c r="K4270" t="s">
        <v>7888</v>
      </c>
    </row>
    <row r="4271" spans="10:11" x14ac:dyDescent="0.25">
      <c r="J4271" t="s">
        <v>9844</v>
      </c>
      <c r="K4271" t="s">
        <v>9845</v>
      </c>
    </row>
    <row r="4272" spans="10:11" x14ac:dyDescent="0.25">
      <c r="J4272" t="s">
        <v>9846</v>
      </c>
      <c r="K4272" t="s">
        <v>8607</v>
      </c>
    </row>
    <row r="4273" spans="10:11" x14ac:dyDescent="0.25">
      <c r="J4273" t="s">
        <v>9847</v>
      </c>
      <c r="K4273" t="s">
        <v>9848</v>
      </c>
    </row>
    <row r="4274" spans="10:11" x14ac:dyDescent="0.25">
      <c r="J4274" t="s">
        <v>9849</v>
      </c>
      <c r="K4274" t="s">
        <v>9850</v>
      </c>
    </row>
    <row r="4275" spans="10:11" x14ac:dyDescent="0.25">
      <c r="J4275" t="s">
        <v>9851</v>
      </c>
      <c r="K4275" t="s">
        <v>9852</v>
      </c>
    </row>
    <row r="4276" spans="10:11" x14ac:dyDescent="0.25">
      <c r="J4276" t="s">
        <v>9853</v>
      </c>
      <c r="K4276" t="s">
        <v>9854</v>
      </c>
    </row>
    <row r="4277" spans="10:11" x14ac:dyDescent="0.25">
      <c r="J4277" t="s">
        <v>9855</v>
      </c>
      <c r="K4277" t="s">
        <v>9856</v>
      </c>
    </row>
    <row r="4278" spans="10:11" x14ac:dyDescent="0.25">
      <c r="J4278" t="s">
        <v>9857</v>
      </c>
      <c r="K4278" t="s">
        <v>9858</v>
      </c>
    </row>
    <row r="4279" spans="10:11" x14ac:dyDescent="0.25">
      <c r="J4279" t="s">
        <v>9859</v>
      </c>
      <c r="K4279" t="s">
        <v>9860</v>
      </c>
    </row>
    <row r="4280" spans="10:11" x14ac:dyDescent="0.25">
      <c r="J4280" t="s">
        <v>9861</v>
      </c>
      <c r="K4280" t="s">
        <v>9862</v>
      </c>
    </row>
    <row r="4281" spans="10:11" x14ac:dyDescent="0.25">
      <c r="J4281" t="s">
        <v>9863</v>
      </c>
      <c r="K4281" t="s">
        <v>9864</v>
      </c>
    </row>
    <row r="4282" spans="10:11" x14ac:dyDescent="0.25">
      <c r="J4282" t="s">
        <v>9865</v>
      </c>
      <c r="K4282" t="s">
        <v>9866</v>
      </c>
    </row>
    <row r="4283" spans="10:11" x14ac:dyDescent="0.25">
      <c r="J4283" t="s">
        <v>9867</v>
      </c>
      <c r="K4283" t="s">
        <v>9868</v>
      </c>
    </row>
    <row r="4284" spans="10:11" x14ac:dyDescent="0.25">
      <c r="J4284" t="s">
        <v>9869</v>
      </c>
      <c r="K4284" t="s">
        <v>9870</v>
      </c>
    </row>
    <row r="4285" spans="10:11" x14ac:dyDescent="0.25">
      <c r="J4285" t="s">
        <v>9871</v>
      </c>
      <c r="K4285" t="s">
        <v>9872</v>
      </c>
    </row>
    <row r="4286" spans="10:11" x14ac:dyDescent="0.25">
      <c r="J4286" t="s">
        <v>9873</v>
      </c>
      <c r="K4286" t="s">
        <v>9874</v>
      </c>
    </row>
    <row r="4287" spans="10:11" x14ac:dyDescent="0.25">
      <c r="J4287" t="s">
        <v>9875</v>
      </c>
      <c r="K4287" t="s">
        <v>9876</v>
      </c>
    </row>
    <row r="4288" spans="10:11" x14ac:dyDescent="0.25">
      <c r="J4288" t="s">
        <v>9877</v>
      </c>
      <c r="K4288" t="s">
        <v>9878</v>
      </c>
    </row>
    <row r="4289" spans="10:11" x14ac:dyDescent="0.25">
      <c r="J4289" t="s">
        <v>9879</v>
      </c>
      <c r="K4289" t="s">
        <v>9880</v>
      </c>
    </row>
    <row r="4290" spans="10:11" x14ac:dyDescent="0.25">
      <c r="J4290" t="s">
        <v>9881</v>
      </c>
      <c r="K4290" t="s">
        <v>9882</v>
      </c>
    </row>
    <row r="4291" spans="10:11" x14ac:dyDescent="0.25">
      <c r="J4291" t="s">
        <v>9883</v>
      </c>
      <c r="K4291" t="s">
        <v>9884</v>
      </c>
    </row>
    <row r="4292" spans="10:11" x14ac:dyDescent="0.25">
      <c r="J4292" t="s">
        <v>9885</v>
      </c>
      <c r="K4292" t="s">
        <v>9886</v>
      </c>
    </row>
    <row r="4293" spans="10:11" x14ac:dyDescent="0.25">
      <c r="J4293" t="s">
        <v>9887</v>
      </c>
      <c r="K4293" t="s">
        <v>9888</v>
      </c>
    </row>
    <row r="4294" spans="10:11" x14ac:dyDescent="0.25">
      <c r="J4294" t="s">
        <v>9889</v>
      </c>
      <c r="K4294" t="s">
        <v>9890</v>
      </c>
    </row>
    <row r="4295" spans="10:11" x14ac:dyDescent="0.25">
      <c r="J4295" t="s">
        <v>9891</v>
      </c>
      <c r="K4295" t="s">
        <v>9892</v>
      </c>
    </row>
    <row r="4296" spans="10:11" x14ac:dyDescent="0.25">
      <c r="J4296" t="s">
        <v>9893</v>
      </c>
      <c r="K4296" t="s">
        <v>9894</v>
      </c>
    </row>
    <row r="4297" spans="10:11" x14ac:dyDescent="0.25">
      <c r="J4297" t="s">
        <v>9895</v>
      </c>
      <c r="K4297" t="s">
        <v>9886</v>
      </c>
    </row>
    <row r="4298" spans="10:11" x14ac:dyDescent="0.25">
      <c r="J4298" t="s">
        <v>9896</v>
      </c>
      <c r="K4298" t="s">
        <v>8180</v>
      </c>
    </row>
    <row r="4299" spans="10:11" x14ac:dyDescent="0.25">
      <c r="J4299" t="s">
        <v>9897</v>
      </c>
      <c r="K4299" t="s">
        <v>9898</v>
      </c>
    </row>
    <row r="4300" spans="10:11" x14ac:dyDescent="0.25">
      <c r="J4300" t="s">
        <v>9899</v>
      </c>
      <c r="K4300" t="s">
        <v>9900</v>
      </c>
    </row>
    <row r="4301" spans="10:11" x14ac:dyDescent="0.25">
      <c r="J4301" t="s">
        <v>9901</v>
      </c>
      <c r="K4301" t="s">
        <v>9872</v>
      </c>
    </row>
    <row r="4302" spans="10:11" x14ac:dyDescent="0.25">
      <c r="J4302" t="s">
        <v>9902</v>
      </c>
      <c r="K4302" t="s">
        <v>9903</v>
      </c>
    </row>
    <row r="4303" spans="10:11" x14ac:dyDescent="0.25">
      <c r="J4303" t="s">
        <v>9904</v>
      </c>
      <c r="K4303" t="s">
        <v>7868</v>
      </c>
    </row>
    <row r="4304" spans="10:11" x14ac:dyDescent="0.25">
      <c r="J4304" t="s">
        <v>9905</v>
      </c>
      <c r="K4304" t="s">
        <v>9906</v>
      </c>
    </row>
    <row r="4305" spans="10:11" x14ac:dyDescent="0.25">
      <c r="J4305" t="s">
        <v>9907</v>
      </c>
      <c r="K4305" t="s">
        <v>9908</v>
      </c>
    </row>
    <row r="4306" spans="10:11" x14ac:dyDescent="0.25">
      <c r="J4306" t="s">
        <v>9909</v>
      </c>
      <c r="K4306" t="s">
        <v>7790</v>
      </c>
    </row>
    <row r="4307" spans="10:11" x14ac:dyDescent="0.25">
      <c r="J4307" t="s">
        <v>9910</v>
      </c>
      <c r="K4307" t="s">
        <v>9911</v>
      </c>
    </row>
    <row r="4308" spans="10:11" x14ac:dyDescent="0.25">
      <c r="J4308" t="s">
        <v>9912</v>
      </c>
      <c r="K4308" t="s">
        <v>9913</v>
      </c>
    </row>
    <row r="4309" spans="10:11" x14ac:dyDescent="0.25">
      <c r="J4309" t="s">
        <v>9914</v>
      </c>
      <c r="K4309" t="s">
        <v>9915</v>
      </c>
    </row>
    <row r="4310" spans="10:11" x14ac:dyDescent="0.25">
      <c r="J4310" t="s">
        <v>9916</v>
      </c>
      <c r="K4310" t="s">
        <v>9917</v>
      </c>
    </row>
    <row r="4311" spans="10:11" x14ac:dyDescent="0.25">
      <c r="J4311" t="s">
        <v>9918</v>
      </c>
      <c r="K4311" t="s">
        <v>9919</v>
      </c>
    </row>
    <row r="4312" spans="10:11" x14ac:dyDescent="0.25">
      <c r="J4312" t="s">
        <v>9920</v>
      </c>
      <c r="K4312" t="s">
        <v>9921</v>
      </c>
    </row>
    <row r="4313" spans="10:11" x14ac:dyDescent="0.25">
      <c r="J4313" t="s">
        <v>9922</v>
      </c>
      <c r="K4313" t="s">
        <v>9923</v>
      </c>
    </row>
    <row r="4314" spans="10:11" x14ac:dyDescent="0.25">
      <c r="J4314" t="s">
        <v>9924</v>
      </c>
      <c r="K4314" t="s">
        <v>9917</v>
      </c>
    </row>
    <row r="4315" spans="10:11" x14ac:dyDescent="0.25">
      <c r="J4315" t="s">
        <v>9925</v>
      </c>
      <c r="K4315" t="s">
        <v>9919</v>
      </c>
    </row>
    <row r="4316" spans="10:11" x14ac:dyDescent="0.25">
      <c r="J4316" t="s">
        <v>9926</v>
      </c>
      <c r="K4316" t="s">
        <v>9927</v>
      </c>
    </row>
    <row r="4317" spans="10:11" x14ac:dyDescent="0.25">
      <c r="J4317" t="s">
        <v>9928</v>
      </c>
      <c r="K4317" t="s">
        <v>9921</v>
      </c>
    </row>
    <row r="4318" spans="10:11" x14ac:dyDescent="0.25">
      <c r="J4318" t="s">
        <v>9929</v>
      </c>
      <c r="K4318" t="s">
        <v>9923</v>
      </c>
    </row>
    <row r="4319" spans="10:11" x14ac:dyDescent="0.25">
      <c r="J4319" t="s">
        <v>9930</v>
      </c>
      <c r="K4319" t="s">
        <v>9917</v>
      </c>
    </row>
    <row r="4320" spans="10:11" x14ac:dyDescent="0.25">
      <c r="J4320" t="s">
        <v>9931</v>
      </c>
      <c r="K4320" t="s">
        <v>9919</v>
      </c>
    </row>
    <row r="4321" spans="10:11" x14ac:dyDescent="0.25">
      <c r="J4321" t="s">
        <v>9932</v>
      </c>
      <c r="K4321" t="s">
        <v>9927</v>
      </c>
    </row>
    <row r="4322" spans="10:11" x14ac:dyDescent="0.25">
      <c r="J4322" t="s">
        <v>9933</v>
      </c>
      <c r="K4322" t="s">
        <v>9921</v>
      </c>
    </row>
    <row r="4323" spans="10:11" x14ac:dyDescent="0.25">
      <c r="J4323" t="s">
        <v>9934</v>
      </c>
      <c r="K4323" t="s">
        <v>9923</v>
      </c>
    </row>
    <row r="4324" spans="10:11" x14ac:dyDescent="0.25">
      <c r="J4324" t="s">
        <v>9935</v>
      </c>
      <c r="K4324" t="s">
        <v>9917</v>
      </c>
    </row>
    <row r="4325" spans="10:11" x14ac:dyDescent="0.25">
      <c r="J4325" t="s">
        <v>9936</v>
      </c>
      <c r="K4325" t="s">
        <v>9919</v>
      </c>
    </row>
    <row r="4326" spans="10:11" x14ac:dyDescent="0.25">
      <c r="J4326" t="s">
        <v>9937</v>
      </c>
      <c r="K4326" t="s">
        <v>9927</v>
      </c>
    </row>
    <row r="4327" spans="10:11" x14ac:dyDescent="0.25">
      <c r="J4327" t="s">
        <v>9938</v>
      </c>
      <c r="K4327" t="s">
        <v>9921</v>
      </c>
    </row>
    <row r="4328" spans="10:11" x14ac:dyDescent="0.25">
      <c r="J4328" t="s">
        <v>9939</v>
      </c>
      <c r="K4328" t="s">
        <v>9923</v>
      </c>
    </row>
    <row r="4329" spans="10:11" x14ac:dyDescent="0.25">
      <c r="J4329" t="s">
        <v>9940</v>
      </c>
      <c r="K4329" t="s">
        <v>9941</v>
      </c>
    </row>
    <row r="4330" spans="10:11" x14ac:dyDescent="0.25">
      <c r="J4330" t="s">
        <v>9942</v>
      </c>
      <c r="K4330" t="s">
        <v>9943</v>
      </c>
    </row>
    <row r="4331" spans="10:11" x14ac:dyDescent="0.25">
      <c r="J4331" t="s">
        <v>9944</v>
      </c>
      <c r="K4331" t="s">
        <v>9945</v>
      </c>
    </row>
    <row r="4332" spans="10:11" x14ac:dyDescent="0.25">
      <c r="J4332" t="s">
        <v>9946</v>
      </c>
      <c r="K4332" t="s">
        <v>9947</v>
      </c>
    </row>
    <row r="4333" spans="10:11" x14ac:dyDescent="0.25">
      <c r="J4333" t="s">
        <v>9948</v>
      </c>
      <c r="K4333" t="s">
        <v>9949</v>
      </c>
    </row>
    <row r="4334" spans="10:11" x14ac:dyDescent="0.25">
      <c r="J4334" t="s">
        <v>12290</v>
      </c>
      <c r="K4334" t="s">
        <v>12291</v>
      </c>
    </row>
    <row r="4335" spans="10:11" x14ac:dyDescent="0.25">
      <c r="J4335" t="s">
        <v>9950</v>
      </c>
      <c r="K4335" t="s">
        <v>9951</v>
      </c>
    </row>
    <row r="4336" spans="10:11" x14ac:dyDescent="0.25">
      <c r="J4336" t="s">
        <v>9952</v>
      </c>
      <c r="K4336" t="s">
        <v>9953</v>
      </c>
    </row>
    <row r="4337" spans="10:11" x14ac:dyDescent="0.25">
      <c r="J4337" t="s">
        <v>9954</v>
      </c>
      <c r="K4337" t="s">
        <v>9955</v>
      </c>
    </row>
    <row r="4338" spans="10:11" x14ac:dyDescent="0.25">
      <c r="J4338" t="s">
        <v>9956</v>
      </c>
      <c r="K4338" t="s">
        <v>9957</v>
      </c>
    </row>
    <row r="4339" spans="10:11" x14ac:dyDescent="0.25">
      <c r="J4339" t="s">
        <v>9958</v>
      </c>
      <c r="K4339" t="s">
        <v>9959</v>
      </c>
    </row>
    <row r="4340" spans="10:11" x14ac:dyDescent="0.25">
      <c r="J4340" t="s">
        <v>9960</v>
      </c>
      <c r="K4340" t="s">
        <v>9961</v>
      </c>
    </row>
    <row r="4341" spans="10:11" x14ac:dyDescent="0.25">
      <c r="J4341" t="s">
        <v>9962</v>
      </c>
      <c r="K4341" t="s">
        <v>9963</v>
      </c>
    </row>
    <row r="4342" spans="10:11" x14ac:dyDescent="0.25">
      <c r="J4342" t="s">
        <v>9964</v>
      </c>
      <c r="K4342" t="s">
        <v>9965</v>
      </c>
    </row>
    <row r="4343" spans="10:11" x14ac:dyDescent="0.25">
      <c r="J4343" t="s">
        <v>9966</v>
      </c>
      <c r="K4343" t="s">
        <v>9967</v>
      </c>
    </row>
    <row r="4344" spans="10:11" x14ac:dyDescent="0.25">
      <c r="J4344" t="s">
        <v>9968</v>
      </c>
      <c r="K4344" t="s">
        <v>9969</v>
      </c>
    </row>
    <row r="4345" spans="10:11" x14ac:dyDescent="0.25">
      <c r="J4345" t="s">
        <v>12292</v>
      </c>
      <c r="K4345" t="s">
        <v>12293</v>
      </c>
    </row>
    <row r="4346" spans="10:11" x14ac:dyDescent="0.25">
      <c r="J4346" t="s">
        <v>9970</v>
      </c>
      <c r="K4346" t="s">
        <v>9971</v>
      </c>
    </row>
    <row r="4347" spans="10:11" x14ac:dyDescent="0.25">
      <c r="J4347" t="s">
        <v>9972</v>
      </c>
      <c r="K4347" t="s">
        <v>9973</v>
      </c>
    </row>
    <row r="4348" spans="10:11" x14ac:dyDescent="0.25">
      <c r="J4348" t="s">
        <v>9974</v>
      </c>
      <c r="K4348" t="s">
        <v>9975</v>
      </c>
    </row>
    <row r="4349" spans="10:11" x14ac:dyDescent="0.25">
      <c r="J4349" t="s">
        <v>9976</v>
      </c>
      <c r="K4349" t="s">
        <v>9977</v>
      </c>
    </row>
    <row r="4350" spans="10:11" x14ac:dyDescent="0.25">
      <c r="J4350" t="s">
        <v>9978</v>
      </c>
      <c r="K4350" t="s">
        <v>9979</v>
      </c>
    </row>
    <row r="4351" spans="10:11" x14ac:dyDescent="0.25">
      <c r="J4351" t="s">
        <v>9980</v>
      </c>
      <c r="K4351" t="s">
        <v>9981</v>
      </c>
    </row>
    <row r="4352" spans="10:11" x14ac:dyDescent="0.25">
      <c r="J4352" t="s">
        <v>9982</v>
      </c>
      <c r="K4352" t="s">
        <v>9983</v>
      </c>
    </row>
    <row r="4353" spans="10:11" x14ac:dyDescent="0.25">
      <c r="J4353" t="s">
        <v>9984</v>
      </c>
      <c r="K4353" t="s">
        <v>9985</v>
      </c>
    </row>
    <row r="4354" spans="10:11" x14ac:dyDescent="0.25">
      <c r="J4354" t="s">
        <v>9986</v>
      </c>
      <c r="K4354" t="s">
        <v>9987</v>
      </c>
    </row>
    <row r="4355" spans="10:11" x14ac:dyDescent="0.25">
      <c r="J4355" t="s">
        <v>9988</v>
      </c>
      <c r="K4355" t="s">
        <v>9989</v>
      </c>
    </row>
    <row r="4356" spans="10:11" x14ac:dyDescent="0.25">
      <c r="J4356" t="s">
        <v>9990</v>
      </c>
      <c r="K4356" t="s">
        <v>9991</v>
      </c>
    </row>
    <row r="4357" spans="10:11" x14ac:dyDescent="0.25">
      <c r="J4357" t="s">
        <v>9992</v>
      </c>
      <c r="K4357" t="s">
        <v>9993</v>
      </c>
    </row>
    <row r="4358" spans="10:11" x14ac:dyDescent="0.25">
      <c r="J4358" t="s">
        <v>9994</v>
      </c>
      <c r="K4358" t="s">
        <v>1340</v>
      </c>
    </row>
    <row r="4359" spans="10:11" x14ac:dyDescent="0.25">
      <c r="J4359" t="s">
        <v>9995</v>
      </c>
      <c r="K4359" t="s">
        <v>9996</v>
      </c>
    </row>
    <row r="4360" spans="10:11" x14ac:dyDescent="0.25">
      <c r="J4360" t="s">
        <v>9997</v>
      </c>
      <c r="K4360" t="s">
        <v>9998</v>
      </c>
    </row>
    <row r="4361" spans="10:11" x14ac:dyDescent="0.25">
      <c r="J4361" t="s">
        <v>9999</v>
      </c>
      <c r="K4361" t="s">
        <v>9998</v>
      </c>
    </row>
    <row r="4362" spans="10:11" x14ac:dyDescent="0.25">
      <c r="J4362" t="s">
        <v>10000</v>
      </c>
      <c r="K4362" t="s">
        <v>10001</v>
      </c>
    </row>
    <row r="4363" spans="10:11" x14ac:dyDescent="0.25">
      <c r="J4363" t="s">
        <v>10002</v>
      </c>
      <c r="K4363" t="s">
        <v>10003</v>
      </c>
    </row>
    <row r="4364" spans="10:11" x14ac:dyDescent="0.25">
      <c r="J4364" t="s">
        <v>10004</v>
      </c>
      <c r="K4364" t="s">
        <v>10005</v>
      </c>
    </row>
    <row r="4365" spans="10:11" x14ac:dyDescent="0.25">
      <c r="J4365" t="s">
        <v>10006</v>
      </c>
      <c r="K4365" t="s">
        <v>10007</v>
      </c>
    </row>
    <row r="4366" spans="10:11" x14ac:dyDescent="0.25">
      <c r="J4366" t="s">
        <v>10008</v>
      </c>
      <c r="K4366" t="s">
        <v>10009</v>
      </c>
    </row>
    <row r="4367" spans="10:11" x14ac:dyDescent="0.25">
      <c r="J4367" t="s">
        <v>10010</v>
      </c>
      <c r="K4367" t="s">
        <v>10011</v>
      </c>
    </row>
    <row r="4368" spans="10:11" x14ac:dyDescent="0.25">
      <c r="J4368" t="s">
        <v>10012</v>
      </c>
      <c r="K4368" t="s">
        <v>10013</v>
      </c>
    </row>
    <row r="4369" spans="10:11" x14ac:dyDescent="0.25">
      <c r="J4369" t="s">
        <v>10014</v>
      </c>
      <c r="K4369" t="s">
        <v>10015</v>
      </c>
    </row>
    <row r="4370" spans="10:11" x14ac:dyDescent="0.25">
      <c r="J4370" t="s">
        <v>10016</v>
      </c>
      <c r="K4370" t="s">
        <v>10017</v>
      </c>
    </row>
    <row r="4371" spans="10:11" x14ac:dyDescent="0.25">
      <c r="J4371" t="s">
        <v>10018</v>
      </c>
      <c r="K4371" t="s">
        <v>10019</v>
      </c>
    </row>
    <row r="4372" spans="10:11" x14ac:dyDescent="0.25">
      <c r="J4372" t="s">
        <v>10020</v>
      </c>
      <c r="K4372" t="s">
        <v>10021</v>
      </c>
    </row>
    <row r="4373" spans="10:11" x14ac:dyDescent="0.25">
      <c r="J4373" t="s">
        <v>10022</v>
      </c>
      <c r="K4373" t="s">
        <v>10023</v>
      </c>
    </row>
    <row r="4374" spans="10:11" x14ac:dyDescent="0.25">
      <c r="J4374" t="s">
        <v>10024</v>
      </c>
      <c r="K4374" t="s">
        <v>10025</v>
      </c>
    </row>
    <row r="4375" spans="10:11" x14ac:dyDescent="0.25">
      <c r="J4375" t="s">
        <v>10026</v>
      </c>
      <c r="K4375" t="s">
        <v>10027</v>
      </c>
    </row>
    <row r="4376" spans="10:11" x14ac:dyDescent="0.25">
      <c r="J4376" t="s">
        <v>10028</v>
      </c>
      <c r="K4376" t="s">
        <v>10029</v>
      </c>
    </row>
    <row r="4377" spans="10:11" x14ac:dyDescent="0.25">
      <c r="J4377" t="s">
        <v>10030</v>
      </c>
      <c r="K4377" t="s">
        <v>10031</v>
      </c>
    </row>
    <row r="4378" spans="10:11" x14ac:dyDescent="0.25">
      <c r="J4378" t="s">
        <v>10032</v>
      </c>
      <c r="K4378" t="s">
        <v>10033</v>
      </c>
    </row>
    <row r="4379" spans="10:11" x14ac:dyDescent="0.25">
      <c r="J4379" t="s">
        <v>10034</v>
      </c>
      <c r="K4379" t="s">
        <v>10029</v>
      </c>
    </row>
    <row r="4380" spans="10:11" x14ac:dyDescent="0.25">
      <c r="J4380" t="s">
        <v>10035</v>
      </c>
      <c r="K4380" t="s">
        <v>10001</v>
      </c>
    </row>
    <row r="4381" spans="10:11" x14ac:dyDescent="0.25">
      <c r="J4381" t="s">
        <v>10036</v>
      </c>
      <c r="K4381" t="s">
        <v>10021</v>
      </c>
    </row>
    <row r="4382" spans="10:11" x14ac:dyDescent="0.25">
      <c r="J4382" t="s">
        <v>10037</v>
      </c>
      <c r="K4382" t="s">
        <v>10003</v>
      </c>
    </row>
    <row r="4383" spans="10:11" x14ac:dyDescent="0.25">
      <c r="J4383" t="s">
        <v>10038</v>
      </c>
      <c r="K4383" t="s">
        <v>10023</v>
      </c>
    </row>
    <row r="4384" spans="10:11" x14ac:dyDescent="0.25">
      <c r="J4384" t="s">
        <v>10039</v>
      </c>
      <c r="K4384" t="s">
        <v>10009</v>
      </c>
    </row>
    <row r="4385" spans="10:11" x14ac:dyDescent="0.25">
      <c r="J4385" t="s">
        <v>10040</v>
      </c>
      <c r="K4385" t="s">
        <v>10011</v>
      </c>
    </row>
    <row r="4386" spans="10:11" x14ac:dyDescent="0.25">
      <c r="J4386" t="s">
        <v>10041</v>
      </c>
      <c r="K4386" t="s">
        <v>10013</v>
      </c>
    </row>
    <row r="4387" spans="10:11" x14ac:dyDescent="0.25">
      <c r="J4387" t="s">
        <v>10042</v>
      </c>
      <c r="K4387" t="s">
        <v>10005</v>
      </c>
    </row>
    <row r="4388" spans="10:11" x14ac:dyDescent="0.25">
      <c r="J4388" t="s">
        <v>10043</v>
      </c>
      <c r="K4388" t="s">
        <v>10027</v>
      </c>
    </row>
    <row r="4389" spans="10:11" x14ac:dyDescent="0.25">
      <c r="J4389" t="s">
        <v>10044</v>
      </c>
      <c r="K4389" t="s">
        <v>10017</v>
      </c>
    </row>
    <row r="4390" spans="10:11" x14ac:dyDescent="0.25">
      <c r="J4390" t="s">
        <v>10045</v>
      </c>
      <c r="K4390" t="s">
        <v>10019</v>
      </c>
    </row>
    <row r="4391" spans="10:11" x14ac:dyDescent="0.25">
      <c r="J4391" t="s">
        <v>10046</v>
      </c>
      <c r="K4391" t="s">
        <v>10031</v>
      </c>
    </row>
    <row r="4392" spans="10:11" x14ac:dyDescent="0.25">
      <c r="J4392" t="s">
        <v>10047</v>
      </c>
      <c r="K4392" t="s">
        <v>10048</v>
      </c>
    </row>
    <row r="4393" spans="10:11" x14ac:dyDescent="0.25">
      <c r="J4393" t="s">
        <v>10049</v>
      </c>
      <c r="K4393" t="s">
        <v>10050</v>
      </c>
    </row>
    <row r="4394" spans="10:11" x14ac:dyDescent="0.25">
      <c r="J4394" t="s">
        <v>10051</v>
      </c>
      <c r="K4394" t="s">
        <v>10052</v>
      </c>
    </row>
    <row r="4395" spans="10:11" x14ac:dyDescent="0.25">
      <c r="J4395" t="s">
        <v>10053</v>
      </c>
      <c r="K4395" t="s">
        <v>10054</v>
      </c>
    </row>
    <row r="4396" spans="10:11" x14ac:dyDescent="0.25">
      <c r="J4396" t="s">
        <v>10055</v>
      </c>
      <c r="K4396" t="s">
        <v>10056</v>
      </c>
    </row>
    <row r="4397" spans="10:11" x14ac:dyDescent="0.25">
      <c r="J4397" t="s">
        <v>10057</v>
      </c>
      <c r="K4397" t="s">
        <v>10058</v>
      </c>
    </row>
    <row r="4398" spans="10:11" x14ac:dyDescent="0.25">
      <c r="J4398" t="s">
        <v>10059</v>
      </c>
      <c r="K4398" t="s">
        <v>10060</v>
      </c>
    </row>
    <row r="4399" spans="10:11" x14ac:dyDescent="0.25">
      <c r="J4399" t="s">
        <v>10061</v>
      </c>
      <c r="K4399" t="s">
        <v>10062</v>
      </c>
    </row>
    <row r="4400" spans="10:11" x14ac:dyDescent="0.25">
      <c r="J4400" t="s">
        <v>10063</v>
      </c>
      <c r="K4400" t="s">
        <v>10064</v>
      </c>
    </row>
    <row r="4401" spans="10:11" x14ac:dyDescent="0.25">
      <c r="J4401" t="s">
        <v>10065</v>
      </c>
      <c r="K4401" t="s">
        <v>10066</v>
      </c>
    </row>
    <row r="4402" spans="10:11" x14ac:dyDescent="0.25">
      <c r="J4402" t="s">
        <v>10067</v>
      </c>
      <c r="K4402" t="s">
        <v>10068</v>
      </c>
    </row>
    <row r="4403" spans="10:11" x14ac:dyDescent="0.25">
      <c r="J4403" t="s">
        <v>10069</v>
      </c>
      <c r="K4403" t="s">
        <v>10070</v>
      </c>
    </row>
    <row r="4404" spans="10:11" x14ac:dyDescent="0.25">
      <c r="J4404" t="s">
        <v>10071</v>
      </c>
      <c r="K4404" t="s">
        <v>10072</v>
      </c>
    </row>
    <row r="4405" spans="10:11" x14ac:dyDescent="0.25">
      <c r="J4405" t="s">
        <v>10073</v>
      </c>
      <c r="K4405" t="s">
        <v>10074</v>
      </c>
    </row>
    <row r="4406" spans="10:11" x14ac:dyDescent="0.25">
      <c r="J4406" t="s">
        <v>10075</v>
      </c>
      <c r="K4406" t="s">
        <v>10076</v>
      </c>
    </row>
    <row r="4407" spans="10:11" x14ac:dyDescent="0.25">
      <c r="J4407" t="s">
        <v>10077</v>
      </c>
      <c r="K4407" t="s">
        <v>10078</v>
      </c>
    </row>
    <row r="4408" spans="10:11" x14ac:dyDescent="0.25">
      <c r="J4408" t="s">
        <v>10079</v>
      </c>
      <c r="K4408" t="s">
        <v>10080</v>
      </c>
    </row>
    <row r="4409" spans="10:11" x14ac:dyDescent="0.25">
      <c r="J4409" t="s">
        <v>10081</v>
      </c>
      <c r="K4409" t="s">
        <v>1340</v>
      </c>
    </row>
    <row r="4410" spans="10:11" x14ac:dyDescent="0.25">
      <c r="J4410" t="s">
        <v>10082</v>
      </c>
      <c r="K4410" t="s">
        <v>10083</v>
      </c>
    </row>
    <row r="4411" spans="10:11" x14ac:dyDescent="0.25">
      <c r="J4411" t="s">
        <v>10084</v>
      </c>
      <c r="K4411" t="s">
        <v>10085</v>
      </c>
    </row>
    <row r="4412" spans="10:11" x14ac:dyDescent="0.25">
      <c r="J4412" t="s">
        <v>10086</v>
      </c>
      <c r="K4412" t="s">
        <v>10087</v>
      </c>
    </row>
    <row r="4413" spans="10:11" x14ac:dyDescent="0.25">
      <c r="J4413" t="s">
        <v>10088</v>
      </c>
      <c r="K4413" t="s">
        <v>10089</v>
      </c>
    </row>
    <row r="4414" spans="10:11" x14ac:dyDescent="0.25">
      <c r="J4414" t="s">
        <v>10090</v>
      </c>
      <c r="K4414" t="s">
        <v>10091</v>
      </c>
    </row>
    <row r="4415" spans="10:11" x14ac:dyDescent="0.25">
      <c r="J4415" t="s">
        <v>10092</v>
      </c>
      <c r="K4415" t="s">
        <v>10093</v>
      </c>
    </row>
    <row r="4416" spans="10:11" x14ac:dyDescent="0.25">
      <c r="J4416" t="s">
        <v>10094</v>
      </c>
      <c r="K4416" t="s">
        <v>10095</v>
      </c>
    </row>
    <row r="4417" spans="10:11" x14ac:dyDescent="0.25">
      <c r="J4417" t="s">
        <v>10096</v>
      </c>
      <c r="K4417" t="s">
        <v>10097</v>
      </c>
    </row>
    <row r="4418" spans="10:11" x14ac:dyDescent="0.25">
      <c r="J4418" t="s">
        <v>10098</v>
      </c>
      <c r="K4418" t="s">
        <v>10099</v>
      </c>
    </row>
    <row r="4419" spans="10:11" x14ac:dyDescent="0.25">
      <c r="J4419" t="s">
        <v>10100</v>
      </c>
      <c r="K4419" t="s">
        <v>10101</v>
      </c>
    </row>
    <row r="4420" spans="10:11" x14ac:dyDescent="0.25">
      <c r="J4420" t="s">
        <v>10102</v>
      </c>
      <c r="K4420" t="s">
        <v>10103</v>
      </c>
    </row>
    <row r="4421" spans="10:11" x14ac:dyDescent="0.25">
      <c r="J4421" t="s">
        <v>10104</v>
      </c>
      <c r="K4421" t="s">
        <v>10105</v>
      </c>
    </row>
    <row r="4422" spans="10:11" x14ac:dyDescent="0.25">
      <c r="J4422" t="s">
        <v>10106</v>
      </c>
      <c r="K4422" t="s">
        <v>10107</v>
      </c>
    </row>
    <row r="4423" spans="10:11" x14ac:dyDescent="0.25">
      <c r="J4423" t="s">
        <v>10108</v>
      </c>
      <c r="K4423" t="s">
        <v>10109</v>
      </c>
    </row>
    <row r="4424" spans="10:11" x14ac:dyDescent="0.25">
      <c r="J4424" t="s">
        <v>10110</v>
      </c>
      <c r="K4424" t="s">
        <v>10111</v>
      </c>
    </row>
    <row r="4425" spans="10:11" x14ac:dyDescent="0.25">
      <c r="J4425" t="s">
        <v>10112</v>
      </c>
      <c r="K4425" t="s">
        <v>10113</v>
      </c>
    </row>
    <row r="4426" spans="10:11" x14ac:dyDescent="0.25">
      <c r="J4426" t="s">
        <v>10114</v>
      </c>
      <c r="K4426" t="s">
        <v>10115</v>
      </c>
    </row>
    <row r="4427" spans="10:11" x14ac:dyDescent="0.25">
      <c r="J4427" t="s">
        <v>10116</v>
      </c>
      <c r="K4427" t="s">
        <v>10117</v>
      </c>
    </row>
    <row r="4428" spans="10:11" x14ac:dyDescent="0.25">
      <c r="J4428" t="s">
        <v>10118</v>
      </c>
      <c r="K4428" t="s">
        <v>10119</v>
      </c>
    </row>
    <row r="4429" spans="10:11" x14ac:dyDescent="0.25">
      <c r="J4429" t="s">
        <v>10120</v>
      </c>
      <c r="K4429" t="s">
        <v>10121</v>
      </c>
    </row>
    <row r="4430" spans="10:11" x14ac:dyDescent="0.25">
      <c r="J4430" t="s">
        <v>10122</v>
      </c>
      <c r="K4430" t="s">
        <v>10123</v>
      </c>
    </row>
    <row r="4431" spans="10:11" x14ac:dyDescent="0.25">
      <c r="J4431" t="s">
        <v>10124</v>
      </c>
      <c r="K4431" t="s">
        <v>10125</v>
      </c>
    </row>
    <row r="4432" spans="10:11" x14ac:dyDescent="0.25">
      <c r="J4432" t="s">
        <v>12336</v>
      </c>
      <c r="K4432" t="s">
        <v>12337</v>
      </c>
    </row>
    <row r="4433" spans="10:11" x14ac:dyDescent="0.25">
      <c r="J4433" t="s">
        <v>10126</v>
      </c>
      <c r="K4433" t="s">
        <v>10127</v>
      </c>
    </row>
    <row r="4434" spans="10:11" x14ac:dyDescent="0.25">
      <c r="J4434" t="s">
        <v>10128</v>
      </c>
      <c r="K4434" t="s">
        <v>10129</v>
      </c>
    </row>
    <row r="4435" spans="10:11" x14ac:dyDescent="0.25">
      <c r="J4435" t="s">
        <v>10130</v>
      </c>
      <c r="K4435" t="s">
        <v>10131</v>
      </c>
    </row>
    <row r="4436" spans="10:11" x14ac:dyDescent="0.25">
      <c r="J4436" t="s">
        <v>10132</v>
      </c>
      <c r="K4436" t="s">
        <v>10133</v>
      </c>
    </row>
    <row r="4437" spans="10:11" x14ac:dyDescent="0.25">
      <c r="J4437" t="s">
        <v>10134</v>
      </c>
      <c r="K4437" t="s">
        <v>327</v>
      </c>
    </row>
    <row r="4438" spans="10:11" x14ac:dyDescent="0.25">
      <c r="J4438" t="s">
        <v>10135</v>
      </c>
      <c r="K4438" t="s">
        <v>10136</v>
      </c>
    </row>
    <row r="4439" spans="10:11" x14ac:dyDescent="0.25">
      <c r="J4439" t="s">
        <v>10137</v>
      </c>
      <c r="K4439" t="s">
        <v>10138</v>
      </c>
    </row>
    <row r="4440" spans="10:11" x14ac:dyDescent="0.25">
      <c r="J4440" t="s">
        <v>10139</v>
      </c>
      <c r="K4440" t="s">
        <v>10140</v>
      </c>
    </row>
    <row r="4441" spans="10:11" x14ac:dyDescent="0.25">
      <c r="J4441" t="s">
        <v>10141</v>
      </c>
      <c r="K4441" t="s">
        <v>10142</v>
      </c>
    </row>
    <row r="4442" spans="10:11" x14ac:dyDescent="0.25">
      <c r="J4442" t="s">
        <v>10143</v>
      </c>
      <c r="K4442" t="s">
        <v>10144</v>
      </c>
    </row>
    <row r="4443" spans="10:11" x14ac:dyDescent="0.25">
      <c r="J4443" t="s">
        <v>10145</v>
      </c>
      <c r="K4443" t="s">
        <v>10146</v>
      </c>
    </row>
    <row r="4444" spans="10:11" x14ac:dyDescent="0.25">
      <c r="J4444" t="s">
        <v>10147</v>
      </c>
      <c r="K4444" t="s">
        <v>10148</v>
      </c>
    </row>
    <row r="4445" spans="10:11" x14ac:dyDescent="0.25">
      <c r="J4445" t="s">
        <v>10149</v>
      </c>
      <c r="K4445" t="s">
        <v>10150</v>
      </c>
    </row>
    <row r="4446" spans="10:11" x14ac:dyDescent="0.25">
      <c r="J4446" t="s">
        <v>10151</v>
      </c>
      <c r="K4446" t="s">
        <v>10152</v>
      </c>
    </row>
    <row r="4447" spans="10:11" x14ac:dyDescent="0.25">
      <c r="J4447" t="s">
        <v>10153</v>
      </c>
      <c r="K4447" t="s">
        <v>10154</v>
      </c>
    </row>
    <row r="4448" spans="10:11" x14ac:dyDescent="0.25">
      <c r="J4448" t="s">
        <v>10155</v>
      </c>
      <c r="K4448" t="s">
        <v>10156</v>
      </c>
    </row>
    <row r="4449" spans="10:11" x14ac:dyDescent="0.25">
      <c r="J4449" t="s">
        <v>10157</v>
      </c>
      <c r="K4449" t="s">
        <v>10158</v>
      </c>
    </row>
    <row r="4450" spans="10:11" x14ac:dyDescent="0.25">
      <c r="J4450" t="s">
        <v>10159</v>
      </c>
      <c r="K4450" t="s">
        <v>10160</v>
      </c>
    </row>
    <row r="4451" spans="10:11" x14ac:dyDescent="0.25">
      <c r="J4451" t="s">
        <v>10161</v>
      </c>
      <c r="K4451" t="s">
        <v>10162</v>
      </c>
    </row>
    <row r="4452" spans="10:11" x14ac:dyDescent="0.25">
      <c r="J4452" t="s">
        <v>10163</v>
      </c>
      <c r="K4452" t="s">
        <v>10164</v>
      </c>
    </row>
    <row r="4453" spans="10:11" x14ac:dyDescent="0.25">
      <c r="J4453" t="s">
        <v>10165</v>
      </c>
      <c r="K4453" t="s">
        <v>10166</v>
      </c>
    </row>
    <row r="4454" spans="10:11" x14ac:dyDescent="0.25">
      <c r="J4454" t="s">
        <v>10167</v>
      </c>
      <c r="K4454" t="s">
        <v>10168</v>
      </c>
    </row>
    <row r="4455" spans="10:11" x14ac:dyDescent="0.25">
      <c r="J4455" t="s">
        <v>10169</v>
      </c>
      <c r="K4455" t="s">
        <v>10170</v>
      </c>
    </row>
    <row r="4456" spans="10:11" x14ac:dyDescent="0.25">
      <c r="J4456" t="s">
        <v>10171</v>
      </c>
      <c r="K4456" t="s">
        <v>10172</v>
      </c>
    </row>
    <row r="4457" spans="10:11" x14ac:dyDescent="0.25">
      <c r="J4457" t="s">
        <v>10173</v>
      </c>
      <c r="K4457" t="s">
        <v>10170</v>
      </c>
    </row>
    <row r="4458" spans="10:11" x14ac:dyDescent="0.25">
      <c r="J4458" t="s">
        <v>10174</v>
      </c>
      <c r="K4458" t="s">
        <v>10175</v>
      </c>
    </row>
    <row r="4459" spans="10:11" x14ac:dyDescent="0.25">
      <c r="J4459" t="s">
        <v>10176</v>
      </c>
      <c r="K4459" t="s">
        <v>10177</v>
      </c>
    </row>
    <row r="4460" spans="10:11" x14ac:dyDescent="0.25">
      <c r="J4460" t="s">
        <v>10178</v>
      </c>
      <c r="K4460" t="s">
        <v>10179</v>
      </c>
    </row>
    <row r="4461" spans="10:11" x14ac:dyDescent="0.25">
      <c r="J4461" t="s">
        <v>10180</v>
      </c>
      <c r="K4461" t="s">
        <v>10181</v>
      </c>
    </row>
    <row r="4462" spans="10:11" x14ac:dyDescent="0.25">
      <c r="J4462" t="s">
        <v>10182</v>
      </c>
      <c r="K4462" t="s">
        <v>10183</v>
      </c>
    </row>
    <row r="4463" spans="10:11" x14ac:dyDescent="0.25">
      <c r="J4463" t="s">
        <v>10184</v>
      </c>
      <c r="K4463" t="s">
        <v>577</v>
      </c>
    </row>
    <row r="4464" spans="10:11" x14ac:dyDescent="0.25">
      <c r="J4464" t="s">
        <v>10185</v>
      </c>
      <c r="K4464" t="s">
        <v>10186</v>
      </c>
    </row>
    <row r="4465" spans="10:11" x14ac:dyDescent="0.25">
      <c r="J4465" t="s">
        <v>10187</v>
      </c>
      <c r="K4465" t="s">
        <v>10188</v>
      </c>
    </row>
    <row r="4466" spans="10:11" x14ac:dyDescent="0.25">
      <c r="J4466" t="s">
        <v>10189</v>
      </c>
      <c r="K4466" t="s">
        <v>10190</v>
      </c>
    </row>
    <row r="4467" spans="10:11" x14ac:dyDescent="0.25">
      <c r="J4467" t="s">
        <v>10191</v>
      </c>
      <c r="K4467" t="s">
        <v>10192</v>
      </c>
    </row>
    <row r="4468" spans="10:11" x14ac:dyDescent="0.25">
      <c r="J4468" t="s">
        <v>10193</v>
      </c>
      <c r="K4468" t="s">
        <v>10194</v>
      </c>
    </row>
    <row r="4469" spans="10:11" x14ac:dyDescent="0.25">
      <c r="J4469" t="s">
        <v>10195</v>
      </c>
      <c r="K4469" t="s">
        <v>10196</v>
      </c>
    </row>
    <row r="4470" spans="10:11" x14ac:dyDescent="0.25">
      <c r="J4470" t="s">
        <v>10197</v>
      </c>
      <c r="K4470" t="s">
        <v>720</v>
      </c>
    </row>
    <row r="4471" spans="10:11" x14ac:dyDescent="0.25">
      <c r="J4471" t="s">
        <v>10198</v>
      </c>
      <c r="K4471" t="s">
        <v>912</v>
      </c>
    </row>
    <row r="4472" spans="10:11" x14ac:dyDescent="0.25">
      <c r="J4472" t="s">
        <v>10199</v>
      </c>
      <c r="K4472" t="s">
        <v>587</v>
      </c>
    </row>
    <row r="4473" spans="10:11" x14ac:dyDescent="0.25">
      <c r="J4473" t="s">
        <v>10200</v>
      </c>
      <c r="K4473" t="s">
        <v>10201</v>
      </c>
    </row>
    <row r="4474" spans="10:11" x14ac:dyDescent="0.25">
      <c r="J4474" t="s">
        <v>10202</v>
      </c>
      <c r="K4474" t="s">
        <v>10203</v>
      </c>
    </row>
    <row r="4475" spans="10:11" x14ac:dyDescent="0.25">
      <c r="J4475" t="s">
        <v>10204</v>
      </c>
      <c r="K4475" t="s">
        <v>10205</v>
      </c>
    </row>
    <row r="4476" spans="10:11" x14ac:dyDescent="0.25">
      <c r="J4476" t="s">
        <v>10206</v>
      </c>
      <c r="K4476" t="s">
        <v>10207</v>
      </c>
    </row>
    <row r="4477" spans="10:11" x14ac:dyDescent="0.25">
      <c r="J4477" t="s">
        <v>10208</v>
      </c>
      <c r="K4477" t="s">
        <v>827</v>
      </c>
    </row>
    <row r="4478" spans="10:11" x14ac:dyDescent="0.25">
      <c r="J4478" t="s">
        <v>10209</v>
      </c>
      <c r="K4478" t="s">
        <v>10210</v>
      </c>
    </row>
    <row r="4479" spans="10:11" x14ac:dyDescent="0.25">
      <c r="J4479" t="s">
        <v>10211</v>
      </c>
      <c r="K4479" t="s">
        <v>10212</v>
      </c>
    </row>
    <row r="4480" spans="10:11" x14ac:dyDescent="0.25">
      <c r="J4480" t="s">
        <v>10213</v>
      </c>
      <c r="K4480" t="s">
        <v>10181</v>
      </c>
    </row>
    <row r="4481" spans="10:11" x14ac:dyDescent="0.25">
      <c r="J4481" t="s">
        <v>10214</v>
      </c>
      <c r="K4481" t="s">
        <v>10210</v>
      </c>
    </row>
    <row r="4482" spans="10:11" x14ac:dyDescent="0.25">
      <c r="J4482" t="s">
        <v>10215</v>
      </c>
      <c r="K4482" t="s">
        <v>10212</v>
      </c>
    </row>
    <row r="4483" spans="10:11" x14ac:dyDescent="0.25">
      <c r="J4483" t="s">
        <v>10216</v>
      </c>
      <c r="K4483" t="s">
        <v>10183</v>
      </c>
    </row>
    <row r="4484" spans="10:11" x14ac:dyDescent="0.25">
      <c r="J4484" t="s">
        <v>10217</v>
      </c>
      <c r="K4484" t="s">
        <v>10210</v>
      </c>
    </row>
    <row r="4485" spans="10:11" x14ac:dyDescent="0.25">
      <c r="J4485" t="s">
        <v>10218</v>
      </c>
      <c r="K4485" t="s">
        <v>10212</v>
      </c>
    </row>
    <row r="4486" spans="10:11" x14ac:dyDescent="0.25">
      <c r="J4486" t="s">
        <v>10219</v>
      </c>
      <c r="K4486" t="s">
        <v>577</v>
      </c>
    </row>
    <row r="4487" spans="10:11" x14ac:dyDescent="0.25">
      <c r="J4487" t="s">
        <v>10220</v>
      </c>
      <c r="K4487" t="s">
        <v>10210</v>
      </c>
    </row>
    <row r="4488" spans="10:11" x14ac:dyDescent="0.25">
      <c r="J4488" t="s">
        <v>10221</v>
      </c>
      <c r="K4488" t="s">
        <v>10212</v>
      </c>
    </row>
    <row r="4489" spans="10:11" x14ac:dyDescent="0.25">
      <c r="J4489" t="s">
        <v>10222</v>
      </c>
      <c r="K4489" t="s">
        <v>10186</v>
      </c>
    </row>
    <row r="4490" spans="10:11" x14ac:dyDescent="0.25">
      <c r="J4490" t="s">
        <v>10223</v>
      </c>
      <c r="K4490" t="s">
        <v>10210</v>
      </c>
    </row>
    <row r="4491" spans="10:11" x14ac:dyDescent="0.25">
      <c r="J4491" t="s">
        <v>10224</v>
      </c>
      <c r="K4491" t="s">
        <v>10212</v>
      </c>
    </row>
    <row r="4492" spans="10:11" x14ac:dyDescent="0.25">
      <c r="J4492" t="s">
        <v>10225</v>
      </c>
      <c r="K4492" t="s">
        <v>10188</v>
      </c>
    </row>
    <row r="4493" spans="10:11" x14ac:dyDescent="0.25">
      <c r="J4493" t="s">
        <v>10226</v>
      </c>
      <c r="K4493" t="s">
        <v>10210</v>
      </c>
    </row>
    <row r="4494" spans="10:11" x14ac:dyDescent="0.25">
      <c r="J4494" t="s">
        <v>10227</v>
      </c>
      <c r="K4494" t="s">
        <v>10212</v>
      </c>
    </row>
    <row r="4495" spans="10:11" x14ac:dyDescent="0.25">
      <c r="J4495" t="s">
        <v>10228</v>
      </c>
      <c r="K4495" t="s">
        <v>10190</v>
      </c>
    </row>
    <row r="4496" spans="10:11" x14ac:dyDescent="0.25">
      <c r="J4496" t="s">
        <v>10229</v>
      </c>
      <c r="K4496" t="s">
        <v>10210</v>
      </c>
    </row>
    <row r="4497" spans="10:11" x14ac:dyDescent="0.25">
      <c r="J4497" t="s">
        <v>10230</v>
      </c>
      <c r="K4497" t="s">
        <v>10212</v>
      </c>
    </row>
    <row r="4498" spans="10:11" x14ac:dyDescent="0.25">
      <c r="J4498" t="s">
        <v>10231</v>
      </c>
      <c r="K4498" t="s">
        <v>10192</v>
      </c>
    </row>
    <row r="4499" spans="10:11" x14ac:dyDescent="0.25">
      <c r="J4499" t="s">
        <v>10232</v>
      </c>
      <c r="K4499" t="s">
        <v>10210</v>
      </c>
    </row>
    <row r="4500" spans="10:11" x14ac:dyDescent="0.25">
      <c r="J4500" t="s">
        <v>10233</v>
      </c>
      <c r="K4500" t="s">
        <v>10212</v>
      </c>
    </row>
    <row r="4501" spans="10:11" x14ac:dyDescent="0.25">
      <c r="J4501" t="s">
        <v>10234</v>
      </c>
      <c r="K4501" t="s">
        <v>10194</v>
      </c>
    </row>
    <row r="4502" spans="10:11" x14ac:dyDescent="0.25">
      <c r="J4502" t="s">
        <v>10235</v>
      </c>
      <c r="K4502" t="s">
        <v>10210</v>
      </c>
    </row>
    <row r="4503" spans="10:11" x14ac:dyDescent="0.25">
      <c r="J4503" t="s">
        <v>10236</v>
      </c>
      <c r="K4503" t="s">
        <v>10212</v>
      </c>
    </row>
    <row r="4504" spans="10:11" x14ac:dyDescent="0.25">
      <c r="J4504" t="s">
        <v>10237</v>
      </c>
      <c r="K4504" t="s">
        <v>10196</v>
      </c>
    </row>
    <row r="4505" spans="10:11" x14ac:dyDescent="0.25">
      <c r="J4505" t="s">
        <v>10238</v>
      </c>
      <c r="K4505" t="s">
        <v>10210</v>
      </c>
    </row>
    <row r="4506" spans="10:11" x14ac:dyDescent="0.25">
      <c r="J4506" t="s">
        <v>10239</v>
      </c>
      <c r="K4506" t="s">
        <v>10212</v>
      </c>
    </row>
    <row r="4507" spans="10:11" x14ac:dyDescent="0.25">
      <c r="J4507" t="s">
        <v>10240</v>
      </c>
      <c r="K4507" t="s">
        <v>720</v>
      </c>
    </row>
    <row r="4508" spans="10:11" x14ac:dyDescent="0.25">
      <c r="J4508" t="s">
        <v>10241</v>
      </c>
      <c r="K4508" t="s">
        <v>10210</v>
      </c>
    </row>
    <row r="4509" spans="10:11" x14ac:dyDescent="0.25">
      <c r="J4509" t="s">
        <v>10242</v>
      </c>
      <c r="K4509" t="s">
        <v>10212</v>
      </c>
    </row>
    <row r="4510" spans="10:11" x14ac:dyDescent="0.25">
      <c r="J4510" t="s">
        <v>10243</v>
      </c>
      <c r="K4510" t="s">
        <v>10244</v>
      </c>
    </row>
    <row r="4511" spans="10:11" x14ac:dyDescent="0.25">
      <c r="J4511" t="s">
        <v>10245</v>
      </c>
      <c r="K4511" t="s">
        <v>10210</v>
      </c>
    </row>
    <row r="4512" spans="10:11" x14ac:dyDescent="0.25">
      <c r="J4512" t="s">
        <v>10246</v>
      </c>
      <c r="K4512" t="s">
        <v>10212</v>
      </c>
    </row>
    <row r="4513" spans="10:11" x14ac:dyDescent="0.25">
      <c r="J4513" t="s">
        <v>10247</v>
      </c>
      <c r="K4513" t="s">
        <v>10205</v>
      </c>
    </row>
    <row r="4514" spans="10:11" x14ac:dyDescent="0.25">
      <c r="J4514" t="s">
        <v>10248</v>
      </c>
      <c r="K4514" t="s">
        <v>10210</v>
      </c>
    </row>
    <row r="4515" spans="10:11" x14ac:dyDescent="0.25">
      <c r="J4515" t="s">
        <v>10249</v>
      </c>
      <c r="K4515" t="s">
        <v>10212</v>
      </c>
    </row>
    <row r="4516" spans="10:11" x14ac:dyDescent="0.25">
      <c r="J4516" t="s">
        <v>10250</v>
      </c>
      <c r="K4516" t="s">
        <v>912</v>
      </c>
    </row>
    <row r="4517" spans="10:11" x14ac:dyDescent="0.25">
      <c r="J4517" t="s">
        <v>10251</v>
      </c>
      <c r="K4517" t="s">
        <v>587</v>
      </c>
    </row>
    <row r="4518" spans="10:11" x14ac:dyDescent="0.25">
      <c r="J4518" t="s">
        <v>10252</v>
      </c>
      <c r="K4518" t="s">
        <v>10201</v>
      </c>
    </row>
    <row r="4519" spans="10:11" x14ac:dyDescent="0.25">
      <c r="J4519" t="s">
        <v>10253</v>
      </c>
      <c r="K4519" t="s">
        <v>10254</v>
      </c>
    </row>
    <row r="4520" spans="10:11" x14ac:dyDescent="0.25">
      <c r="J4520" t="s">
        <v>10255</v>
      </c>
      <c r="K4520" t="s">
        <v>827</v>
      </c>
    </row>
    <row r="4521" spans="10:11" x14ac:dyDescent="0.25">
      <c r="J4521" t="s">
        <v>10256</v>
      </c>
      <c r="K4521" t="s">
        <v>10257</v>
      </c>
    </row>
    <row r="4522" spans="10:11" x14ac:dyDescent="0.25">
      <c r="J4522" t="s">
        <v>10258</v>
      </c>
      <c r="K4522" t="s">
        <v>7670</v>
      </c>
    </row>
    <row r="4523" spans="10:11" x14ac:dyDescent="0.25">
      <c r="J4523" t="s">
        <v>10259</v>
      </c>
      <c r="K4523" t="s">
        <v>10260</v>
      </c>
    </row>
    <row r="4524" spans="10:11" x14ac:dyDescent="0.25">
      <c r="J4524" t="s">
        <v>10261</v>
      </c>
      <c r="K4524" t="s">
        <v>10262</v>
      </c>
    </row>
    <row r="4525" spans="10:11" x14ac:dyDescent="0.25">
      <c r="J4525" t="s">
        <v>10263</v>
      </c>
      <c r="K4525" t="s">
        <v>10264</v>
      </c>
    </row>
    <row r="4526" spans="10:11" x14ac:dyDescent="0.25">
      <c r="J4526" t="s">
        <v>10265</v>
      </c>
      <c r="K4526" t="s">
        <v>10266</v>
      </c>
    </row>
    <row r="4527" spans="10:11" x14ac:dyDescent="0.25">
      <c r="J4527" t="s">
        <v>10267</v>
      </c>
      <c r="K4527" t="s">
        <v>10268</v>
      </c>
    </row>
    <row r="4528" spans="10:11" x14ac:dyDescent="0.25">
      <c r="J4528" t="s">
        <v>10269</v>
      </c>
      <c r="K4528" t="s">
        <v>10270</v>
      </c>
    </row>
    <row r="4529" spans="10:11" x14ac:dyDescent="0.25">
      <c r="J4529" t="s">
        <v>10271</v>
      </c>
      <c r="K4529" t="s">
        <v>7574</v>
      </c>
    </row>
    <row r="4530" spans="10:11" x14ac:dyDescent="0.25">
      <c r="J4530" t="s">
        <v>10272</v>
      </c>
      <c r="K4530" t="s">
        <v>10273</v>
      </c>
    </row>
    <row r="4531" spans="10:11" x14ac:dyDescent="0.25">
      <c r="J4531" t="s">
        <v>10274</v>
      </c>
      <c r="K4531" t="s">
        <v>10275</v>
      </c>
    </row>
    <row r="4532" spans="10:11" x14ac:dyDescent="0.25">
      <c r="J4532" t="s">
        <v>10276</v>
      </c>
      <c r="K4532" t="s">
        <v>10277</v>
      </c>
    </row>
    <row r="4533" spans="10:11" x14ac:dyDescent="0.25">
      <c r="J4533" t="s">
        <v>10278</v>
      </c>
      <c r="K4533" t="s">
        <v>10279</v>
      </c>
    </row>
    <row r="4534" spans="10:11" x14ac:dyDescent="0.25">
      <c r="J4534" t="s">
        <v>10280</v>
      </c>
      <c r="K4534" t="s">
        <v>10281</v>
      </c>
    </row>
    <row r="4535" spans="10:11" x14ac:dyDescent="0.25">
      <c r="J4535" t="s">
        <v>10282</v>
      </c>
      <c r="K4535" t="s">
        <v>10283</v>
      </c>
    </row>
    <row r="4536" spans="10:11" x14ac:dyDescent="0.25">
      <c r="J4536" t="s">
        <v>10284</v>
      </c>
      <c r="K4536" t="s">
        <v>10285</v>
      </c>
    </row>
    <row r="4537" spans="10:11" x14ac:dyDescent="0.25">
      <c r="J4537" t="s">
        <v>10286</v>
      </c>
      <c r="K4537" t="s">
        <v>10287</v>
      </c>
    </row>
    <row r="4538" spans="10:11" x14ac:dyDescent="0.25">
      <c r="J4538" t="s">
        <v>10288</v>
      </c>
      <c r="K4538" t="s">
        <v>10289</v>
      </c>
    </row>
    <row r="4539" spans="10:11" x14ac:dyDescent="0.25">
      <c r="J4539" t="s">
        <v>10290</v>
      </c>
      <c r="K4539" t="s">
        <v>8460</v>
      </c>
    </row>
    <row r="4540" spans="10:11" x14ac:dyDescent="0.25">
      <c r="J4540" t="s">
        <v>10291</v>
      </c>
      <c r="K4540" t="s">
        <v>10292</v>
      </c>
    </row>
    <row r="4541" spans="10:11" x14ac:dyDescent="0.25">
      <c r="J4541" t="s">
        <v>10293</v>
      </c>
      <c r="K4541" t="s">
        <v>10294</v>
      </c>
    </row>
    <row r="4542" spans="10:11" x14ac:dyDescent="0.25">
      <c r="J4542" t="s">
        <v>10295</v>
      </c>
      <c r="K4542" t="s">
        <v>10296</v>
      </c>
    </row>
    <row r="4543" spans="10:11" x14ac:dyDescent="0.25">
      <c r="J4543" t="s">
        <v>10297</v>
      </c>
      <c r="K4543" t="s">
        <v>10298</v>
      </c>
    </row>
    <row r="4544" spans="10:11" x14ac:dyDescent="0.25">
      <c r="J4544" t="s">
        <v>10299</v>
      </c>
      <c r="K4544" t="s">
        <v>10300</v>
      </c>
    </row>
    <row r="4545" spans="10:11" x14ac:dyDescent="0.25">
      <c r="J4545" t="s">
        <v>10301</v>
      </c>
      <c r="K4545" t="s">
        <v>10302</v>
      </c>
    </row>
    <row r="4546" spans="10:11" x14ac:dyDescent="0.25">
      <c r="J4546" t="s">
        <v>10303</v>
      </c>
      <c r="K4546" t="s">
        <v>10304</v>
      </c>
    </row>
    <row r="4547" spans="10:11" x14ac:dyDescent="0.25">
      <c r="J4547" t="s">
        <v>10305</v>
      </c>
      <c r="K4547" t="s">
        <v>10306</v>
      </c>
    </row>
    <row r="4548" spans="10:11" x14ac:dyDescent="0.25">
      <c r="J4548" t="s">
        <v>10307</v>
      </c>
      <c r="K4548" t="s">
        <v>10308</v>
      </c>
    </row>
    <row r="4549" spans="10:11" x14ac:dyDescent="0.25">
      <c r="J4549" t="s">
        <v>10309</v>
      </c>
      <c r="K4549" t="s">
        <v>10310</v>
      </c>
    </row>
    <row r="4550" spans="10:11" x14ac:dyDescent="0.25">
      <c r="J4550" t="s">
        <v>10311</v>
      </c>
      <c r="K4550" t="s">
        <v>10312</v>
      </c>
    </row>
    <row r="4551" spans="10:11" x14ac:dyDescent="0.25">
      <c r="J4551" t="s">
        <v>10313</v>
      </c>
      <c r="K4551" t="s">
        <v>10314</v>
      </c>
    </row>
    <row r="4552" spans="10:11" x14ac:dyDescent="0.25">
      <c r="J4552" t="s">
        <v>10315</v>
      </c>
      <c r="K4552" t="s">
        <v>10316</v>
      </c>
    </row>
    <row r="4553" spans="10:11" x14ac:dyDescent="0.25">
      <c r="J4553" t="s">
        <v>10317</v>
      </c>
      <c r="K4553" t="s">
        <v>10318</v>
      </c>
    </row>
    <row r="4554" spans="10:11" x14ac:dyDescent="0.25">
      <c r="J4554" t="s">
        <v>10319</v>
      </c>
      <c r="K4554" t="s">
        <v>10320</v>
      </c>
    </row>
    <row r="4555" spans="10:11" x14ac:dyDescent="0.25">
      <c r="J4555" t="s">
        <v>10321</v>
      </c>
      <c r="K4555" t="s">
        <v>10322</v>
      </c>
    </row>
    <row r="4556" spans="10:11" x14ac:dyDescent="0.25">
      <c r="J4556" t="s">
        <v>10323</v>
      </c>
      <c r="K4556" t="s">
        <v>10324</v>
      </c>
    </row>
    <row r="4557" spans="10:11" x14ac:dyDescent="0.25">
      <c r="J4557" t="s">
        <v>10325</v>
      </c>
      <c r="K4557" t="s">
        <v>10326</v>
      </c>
    </row>
    <row r="4558" spans="10:11" x14ac:dyDescent="0.25">
      <c r="J4558" t="s">
        <v>10327</v>
      </c>
      <c r="K4558" t="s">
        <v>10328</v>
      </c>
    </row>
    <row r="4559" spans="10:11" x14ac:dyDescent="0.25">
      <c r="J4559" t="s">
        <v>10329</v>
      </c>
      <c r="K4559" t="s">
        <v>10330</v>
      </c>
    </row>
    <row r="4560" spans="10:11" x14ac:dyDescent="0.25">
      <c r="J4560" t="s">
        <v>10331</v>
      </c>
      <c r="K4560" t="s">
        <v>10332</v>
      </c>
    </row>
    <row r="4561" spans="10:11" x14ac:dyDescent="0.25">
      <c r="J4561" t="s">
        <v>10333</v>
      </c>
      <c r="K4561" t="s">
        <v>10334</v>
      </c>
    </row>
    <row r="4562" spans="10:11" x14ac:dyDescent="0.25">
      <c r="J4562" t="s">
        <v>10335</v>
      </c>
      <c r="K4562" t="s">
        <v>10336</v>
      </c>
    </row>
    <row r="4563" spans="10:11" x14ac:dyDescent="0.25">
      <c r="J4563" t="s">
        <v>10337</v>
      </c>
      <c r="K4563" t="s">
        <v>10338</v>
      </c>
    </row>
    <row r="4564" spans="10:11" x14ac:dyDescent="0.25">
      <c r="J4564" t="s">
        <v>10339</v>
      </c>
      <c r="K4564" t="s">
        <v>10340</v>
      </c>
    </row>
    <row r="4565" spans="10:11" x14ac:dyDescent="0.25">
      <c r="J4565" t="s">
        <v>10341</v>
      </c>
      <c r="K4565" t="s">
        <v>10342</v>
      </c>
    </row>
    <row r="4566" spans="10:11" x14ac:dyDescent="0.25">
      <c r="J4566" t="s">
        <v>10343</v>
      </c>
      <c r="K4566" t="s">
        <v>10344</v>
      </c>
    </row>
    <row r="4567" spans="10:11" x14ac:dyDescent="0.25">
      <c r="J4567" t="s">
        <v>10345</v>
      </c>
      <c r="K4567" t="s">
        <v>10346</v>
      </c>
    </row>
    <row r="4568" spans="10:11" x14ac:dyDescent="0.25">
      <c r="J4568" t="s">
        <v>10347</v>
      </c>
      <c r="K4568" t="s">
        <v>10348</v>
      </c>
    </row>
    <row r="4569" spans="10:11" x14ac:dyDescent="0.25">
      <c r="J4569" t="s">
        <v>10349</v>
      </c>
      <c r="K4569" t="s">
        <v>10350</v>
      </c>
    </row>
    <row r="4570" spans="10:11" x14ac:dyDescent="0.25">
      <c r="J4570" t="s">
        <v>10351</v>
      </c>
      <c r="K4570" t="s">
        <v>10352</v>
      </c>
    </row>
    <row r="4571" spans="10:11" x14ac:dyDescent="0.25">
      <c r="J4571" t="s">
        <v>10353</v>
      </c>
      <c r="K4571" t="s">
        <v>10354</v>
      </c>
    </row>
    <row r="4572" spans="10:11" x14ac:dyDescent="0.25">
      <c r="J4572" t="s">
        <v>10355</v>
      </c>
      <c r="K4572" t="s">
        <v>10356</v>
      </c>
    </row>
    <row r="4573" spans="10:11" x14ac:dyDescent="0.25">
      <c r="J4573" t="s">
        <v>10357</v>
      </c>
      <c r="K4573" t="s">
        <v>10358</v>
      </c>
    </row>
    <row r="4574" spans="10:11" x14ac:dyDescent="0.25">
      <c r="J4574" t="s">
        <v>10359</v>
      </c>
      <c r="K4574" t="s">
        <v>10360</v>
      </c>
    </row>
    <row r="4575" spans="10:11" x14ac:dyDescent="0.25">
      <c r="J4575" t="s">
        <v>10361</v>
      </c>
      <c r="K4575" t="s">
        <v>10362</v>
      </c>
    </row>
    <row r="4576" spans="10:11" x14ac:dyDescent="0.25">
      <c r="J4576" t="s">
        <v>10363</v>
      </c>
      <c r="K4576" t="s">
        <v>10364</v>
      </c>
    </row>
    <row r="4577" spans="10:11" x14ac:dyDescent="0.25">
      <c r="J4577" t="s">
        <v>10365</v>
      </c>
      <c r="K4577" t="s">
        <v>10366</v>
      </c>
    </row>
    <row r="4578" spans="10:11" x14ac:dyDescent="0.25">
      <c r="J4578" t="s">
        <v>10367</v>
      </c>
      <c r="K4578" t="s">
        <v>10368</v>
      </c>
    </row>
    <row r="4579" spans="10:11" x14ac:dyDescent="0.25">
      <c r="J4579" t="s">
        <v>10369</v>
      </c>
      <c r="K4579" t="s">
        <v>10370</v>
      </c>
    </row>
    <row r="4580" spans="10:11" x14ac:dyDescent="0.25">
      <c r="J4580" t="s">
        <v>10371</v>
      </c>
      <c r="K4580" t="s">
        <v>10372</v>
      </c>
    </row>
    <row r="4581" spans="10:11" x14ac:dyDescent="0.25">
      <c r="J4581" t="s">
        <v>10373</v>
      </c>
      <c r="K4581" t="s">
        <v>10374</v>
      </c>
    </row>
    <row r="4582" spans="10:11" x14ac:dyDescent="0.25">
      <c r="J4582" t="s">
        <v>10375</v>
      </c>
      <c r="K4582" t="s">
        <v>10376</v>
      </c>
    </row>
    <row r="4583" spans="10:11" x14ac:dyDescent="0.25">
      <c r="J4583" t="s">
        <v>10377</v>
      </c>
      <c r="K4583" t="s">
        <v>10378</v>
      </c>
    </row>
    <row r="4584" spans="10:11" x14ac:dyDescent="0.25">
      <c r="J4584" t="s">
        <v>10379</v>
      </c>
      <c r="K4584" t="s">
        <v>10380</v>
      </c>
    </row>
    <row r="4585" spans="10:11" x14ac:dyDescent="0.25">
      <c r="J4585" t="s">
        <v>10381</v>
      </c>
      <c r="K4585" t="s">
        <v>7812</v>
      </c>
    </row>
    <row r="4586" spans="10:11" x14ac:dyDescent="0.25">
      <c r="J4586" t="s">
        <v>10382</v>
      </c>
      <c r="K4586" t="s">
        <v>10383</v>
      </c>
    </row>
    <row r="4587" spans="10:11" x14ac:dyDescent="0.25">
      <c r="J4587" t="s">
        <v>10384</v>
      </c>
      <c r="K4587" t="s">
        <v>10385</v>
      </c>
    </row>
    <row r="4588" spans="10:11" x14ac:dyDescent="0.25">
      <c r="J4588" t="s">
        <v>10386</v>
      </c>
      <c r="K4588" t="s">
        <v>7727</v>
      </c>
    </row>
    <row r="4589" spans="10:11" x14ac:dyDescent="0.25">
      <c r="J4589" t="s">
        <v>10387</v>
      </c>
      <c r="K4589" t="s">
        <v>10388</v>
      </c>
    </row>
    <row r="4590" spans="10:11" x14ac:dyDescent="0.25">
      <c r="J4590" t="s">
        <v>10389</v>
      </c>
      <c r="K4590" t="s">
        <v>10390</v>
      </c>
    </row>
    <row r="4591" spans="10:11" x14ac:dyDescent="0.25">
      <c r="J4591" t="s">
        <v>10391</v>
      </c>
      <c r="K4591" t="s">
        <v>10392</v>
      </c>
    </row>
    <row r="4592" spans="10:11" x14ac:dyDescent="0.25">
      <c r="J4592" t="s">
        <v>10393</v>
      </c>
      <c r="K4592" t="s">
        <v>10394</v>
      </c>
    </row>
    <row r="4593" spans="10:11" x14ac:dyDescent="0.25">
      <c r="J4593" t="s">
        <v>10395</v>
      </c>
      <c r="K4593" t="s">
        <v>10396</v>
      </c>
    </row>
    <row r="4594" spans="10:11" x14ac:dyDescent="0.25">
      <c r="J4594" t="s">
        <v>10397</v>
      </c>
      <c r="K4594" t="s">
        <v>10398</v>
      </c>
    </row>
    <row r="4595" spans="10:11" x14ac:dyDescent="0.25">
      <c r="J4595" t="s">
        <v>10399</v>
      </c>
      <c r="K4595" t="s">
        <v>7700</v>
      </c>
    </row>
    <row r="4596" spans="10:11" x14ac:dyDescent="0.25">
      <c r="J4596" t="s">
        <v>10400</v>
      </c>
      <c r="K4596" t="s">
        <v>10401</v>
      </c>
    </row>
    <row r="4597" spans="10:11" x14ac:dyDescent="0.25">
      <c r="J4597" t="s">
        <v>10402</v>
      </c>
      <c r="K4597" t="s">
        <v>10403</v>
      </c>
    </row>
    <row r="4598" spans="10:11" x14ac:dyDescent="0.25">
      <c r="J4598" t="s">
        <v>10404</v>
      </c>
      <c r="K4598" t="s">
        <v>10405</v>
      </c>
    </row>
    <row r="4599" spans="10:11" x14ac:dyDescent="0.25">
      <c r="J4599" t="s">
        <v>10406</v>
      </c>
      <c r="K4599" t="s">
        <v>10407</v>
      </c>
    </row>
    <row r="4600" spans="10:11" x14ac:dyDescent="0.25">
      <c r="J4600" t="s">
        <v>10408</v>
      </c>
      <c r="K4600" t="s">
        <v>10409</v>
      </c>
    </row>
    <row r="4601" spans="10:11" x14ac:dyDescent="0.25">
      <c r="J4601" t="s">
        <v>10410</v>
      </c>
      <c r="K4601" t="s">
        <v>10411</v>
      </c>
    </row>
    <row r="4602" spans="10:11" x14ac:dyDescent="0.25">
      <c r="J4602" t="s">
        <v>10412</v>
      </c>
      <c r="K4602" t="s">
        <v>10413</v>
      </c>
    </row>
    <row r="4603" spans="10:11" x14ac:dyDescent="0.25">
      <c r="J4603" t="s">
        <v>10414</v>
      </c>
      <c r="K4603" t="s">
        <v>8071</v>
      </c>
    </row>
    <row r="4604" spans="10:11" x14ac:dyDescent="0.25">
      <c r="J4604" t="s">
        <v>10415</v>
      </c>
      <c r="K4604" t="s">
        <v>10416</v>
      </c>
    </row>
    <row r="4605" spans="10:11" x14ac:dyDescent="0.25">
      <c r="J4605" t="s">
        <v>10417</v>
      </c>
      <c r="K4605" t="s">
        <v>10418</v>
      </c>
    </row>
    <row r="4606" spans="10:11" x14ac:dyDescent="0.25">
      <c r="J4606" t="s">
        <v>10419</v>
      </c>
      <c r="K4606" t="s">
        <v>10420</v>
      </c>
    </row>
    <row r="4607" spans="10:11" x14ac:dyDescent="0.25">
      <c r="J4607" t="s">
        <v>10421</v>
      </c>
      <c r="K4607" t="s">
        <v>10422</v>
      </c>
    </row>
    <row r="4608" spans="10:11" x14ac:dyDescent="0.25">
      <c r="J4608" t="s">
        <v>10423</v>
      </c>
      <c r="K4608" t="s">
        <v>10424</v>
      </c>
    </row>
    <row r="4609" spans="10:11" x14ac:dyDescent="0.25">
      <c r="J4609" t="s">
        <v>10425</v>
      </c>
      <c r="K4609" t="s">
        <v>10426</v>
      </c>
    </row>
    <row r="4610" spans="10:11" x14ac:dyDescent="0.25">
      <c r="J4610" t="s">
        <v>10427</v>
      </c>
      <c r="K4610" t="s">
        <v>10428</v>
      </c>
    </row>
    <row r="4611" spans="10:11" x14ac:dyDescent="0.25">
      <c r="J4611" t="s">
        <v>10429</v>
      </c>
      <c r="K4611" t="s">
        <v>10430</v>
      </c>
    </row>
    <row r="4612" spans="10:11" x14ac:dyDescent="0.25">
      <c r="J4612" t="s">
        <v>10431</v>
      </c>
      <c r="K4612" t="s">
        <v>10432</v>
      </c>
    </row>
    <row r="4613" spans="10:11" x14ac:dyDescent="0.25">
      <c r="J4613" t="s">
        <v>10433</v>
      </c>
      <c r="K4613" t="s">
        <v>10434</v>
      </c>
    </row>
    <row r="4614" spans="10:11" x14ac:dyDescent="0.25">
      <c r="J4614" t="s">
        <v>10435</v>
      </c>
      <c r="K4614" t="s">
        <v>10436</v>
      </c>
    </row>
    <row r="4615" spans="10:11" x14ac:dyDescent="0.25">
      <c r="J4615" t="s">
        <v>10437</v>
      </c>
      <c r="K4615" t="s">
        <v>10438</v>
      </c>
    </row>
    <row r="4616" spans="10:11" x14ac:dyDescent="0.25">
      <c r="J4616" t="s">
        <v>10439</v>
      </c>
      <c r="K4616" t="s">
        <v>10440</v>
      </c>
    </row>
    <row r="4617" spans="10:11" x14ac:dyDescent="0.25">
      <c r="J4617" t="s">
        <v>10441</v>
      </c>
      <c r="K4617" t="s">
        <v>10442</v>
      </c>
    </row>
    <row r="4618" spans="10:11" x14ac:dyDescent="0.25">
      <c r="J4618" t="s">
        <v>10443</v>
      </c>
      <c r="K4618" t="s">
        <v>10444</v>
      </c>
    </row>
    <row r="4619" spans="10:11" x14ac:dyDescent="0.25">
      <c r="J4619" t="s">
        <v>10445</v>
      </c>
      <c r="K4619" t="s">
        <v>10446</v>
      </c>
    </row>
    <row r="4620" spans="10:11" x14ac:dyDescent="0.25">
      <c r="J4620" t="s">
        <v>10447</v>
      </c>
      <c r="K4620" t="s">
        <v>10448</v>
      </c>
    </row>
    <row r="4621" spans="10:11" x14ac:dyDescent="0.25">
      <c r="J4621" t="s">
        <v>10449</v>
      </c>
      <c r="K4621" t="s">
        <v>10450</v>
      </c>
    </row>
    <row r="4622" spans="10:11" x14ac:dyDescent="0.25">
      <c r="J4622" t="s">
        <v>10451</v>
      </c>
      <c r="K4622" t="s">
        <v>10452</v>
      </c>
    </row>
    <row r="4623" spans="10:11" x14ac:dyDescent="0.25">
      <c r="J4623" t="s">
        <v>10453</v>
      </c>
      <c r="K4623" t="s">
        <v>10454</v>
      </c>
    </row>
    <row r="4624" spans="10:11" x14ac:dyDescent="0.25">
      <c r="J4624" t="s">
        <v>10455</v>
      </c>
      <c r="K4624" t="s">
        <v>10456</v>
      </c>
    </row>
    <row r="4625" spans="10:11" x14ac:dyDescent="0.25">
      <c r="J4625" t="s">
        <v>10457</v>
      </c>
      <c r="K4625" t="s">
        <v>10458</v>
      </c>
    </row>
    <row r="4626" spans="10:11" x14ac:dyDescent="0.25">
      <c r="J4626" t="s">
        <v>10459</v>
      </c>
      <c r="K4626" t="s">
        <v>10460</v>
      </c>
    </row>
    <row r="4627" spans="10:11" x14ac:dyDescent="0.25">
      <c r="J4627" t="s">
        <v>10461</v>
      </c>
      <c r="K4627" t="s">
        <v>10462</v>
      </c>
    </row>
    <row r="4628" spans="10:11" x14ac:dyDescent="0.25">
      <c r="J4628" t="s">
        <v>10463</v>
      </c>
      <c r="K4628" t="s">
        <v>10464</v>
      </c>
    </row>
    <row r="4629" spans="10:11" x14ac:dyDescent="0.25">
      <c r="J4629" t="s">
        <v>10465</v>
      </c>
      <c r="K4629" t="s">
        <v>10466</v>
      </c>
    </row>
    <row r="4630" spans="10:11" x14ac:dyDescent="0.25">
      <c r="J4630" t="s">
        <v>10467</v>
      </c>
      <c r="K4630" t="s">
        <v>10468</v>
      </c>
    </row>
    <row r="4631" spans="10:11" x14ac:dyDescent="0.25">
      <c r="J4631" t="s">
        <v>10469</v>
      </c>
      <c r="K4631" t="s">
        <v>8212</v>
      </c>
    </row>
    <row r="4632" spans="10:11" x14ac:dyDescent="0.25">
      <c r="J4632" t="s">
        <v>10470</v>
      </c>
      <c r="K4632" t="s">
        <v>10471</v>
      </c>
    </row>
    <row r="4633" spans="10:11" x14ac:dyDescent="0.25">
      <c r="J4633" t="s">
        <v>10472</v>
      </c>
      <c r="K4633" t="s">
        <v>8216</v>
      </c>
    </row>
    <row r="4634" spans="10:11" x14ac:dyDescent="0.25">
      <c r="J4634" t="s">
        <v>10473</v>
      </c>
      <c r="K4634" t="s">
        <v>10474</v>
      </c>
    </row>
    <row r="4635" spans="10:11" x14ac:dyDescent="0.25">
      <c r="J4635" t="s">
        <v>10475</v>
      </c>
      <c r="K4635" t="s">
        <v>10476</v>
      </c>
    </row>
    <row r="4636" spans="10:11" x14ac:dyDescent="0.25">
      <c r="J4636" t="s">
        <v>10477</v>
      </c>
      <c r="K4636" t="s">
        <v>10478</v>
      </c>
    </row>
    <row r="4637" spans="10:11" x14ac:dyDescent="0.25">
      <c r="J4637" t="s">
        <v>10479</v>
      </c>
      <c r="K4637" t="s">
        <v>7624</v>
      </c>
    </row>
    <row r="4638" spans="10:11" x14ac:dyDescent="0.25">
      <c r="J4638" t="s">
        <v>10480</v>
      </c>
      <c r="K4638" t="s">
        <v>7626</v>
      </c>
    </row>
    <row r="4639" spans="10:11" x14ac:dyDescent="0.25">
      <c r="J4639" t="s">
        <v>10481</v>
      </c>
      <c r="K4639" t="s">
        <v>10482</v>
      </c>
    </row>
    <row r="4640" spans="10:11" x14ac:dyDescent="0.25">
      <c r="J4640" t="s">
        <v>10483</v>
      </c>
      <c r="K4640" t="s">
        <v>7925</v>
      </c>
    </row>
    <row r="4641" spans="10:11" x14ac:dyDescent="0.25">
      <c r="J4641" t="s">
        <v>10484</v>
      </c>
      <c r="K4641" t="s">
        <v>10485</v>
      </c>
    </row>
    <row r="4642" spans="10:11" x14ac:dyDescent="0.25">
      <c r="J4642" t="s">
        <v>10486</v>
      </c>
      <c r="K4642" t="s">
        <v>10487</v>
      </c>
    </row>
    <row r="4643" spans="10:11" x14ac:dyDescent="0.25">
      <c r="J4643" t="s">
        <v>10488</v>
      </c>
      <c r="K4643" t="s">
        <v>10489</v>
      </c>
    </row>
    <row r="4644" spans="10:11" x14ac:dyDescent="0.25">
      <c r="J4644" t="s">
        <v>12294</v>
      </c>
      <c r="K4644" t="s">
        <v>12295</v>
      </c>
    </row>
    <row r="4645" spans="10:11" x14ac:dyDescent="0.25">
      <c r="J4645" t="s">
        <v>10490</v>
      </c>
      <c r="K4645" t="s">
        <v>8383</v>
      </c>
    </row>
    <row r="4646" spans="10:11" x14ac:dyDescent="0.25">
      <c r="J4646" t="s">
        <v>10491</v>
      </c>
      <c r="K4646" t="s">
        <v>10492</v>
      </c>
    </row>
    <row r="4647" spans="10:11" x14ac:dyDescent="0.25">
      <c r="J4647" t="s">
        <v>10493</v>
      </c>
      <c r="K4647" t="s">
        <v>10494</v>
      </c>
    </row>
    <row r="4648" spans="10:11" x14ac:dyDescent="0.25">
      <c r="J4648" t="s">
        <v>10495</v>
      </c>
      <c r="K4648" t="s">
        <v>10496</v>
      </c>
    </row>
    <row r="4649" spans="10:11" x14ac:dyDescent="0.25">
      <c r="J4649" t="s">
        <v>10497</v>
      </c>
      <c r="K4649" t="s">
        <v>10498</v>
      </c>
    </row>
    <row r="4650" spans="10:11" x14ac:dyDescent="0.25">
      <c r="J4650" t="s">
        <v>10499</v>
      </c>
      <c r="K4650" t="s">
        <v>10500</v>
      </c>
    </row>
    <row r="4651" spans="10:11" x14ac:dyDescent="0.25">
      <c r="J4651" t="s">
        <v>10501</v>
      </c>
      <c r="K4651" t="s">
        <v>10502</v>
      </c>
    </row>
    <row r="4652" spans="10:11" x14ac:dyDescent="0.25">
      <c r="J4652" t="s">
        <v>10503</v>
      </c>
      <c r="K4652" t="s">
        <v>10504</v>
      </c>
    </row>
    <row r="4653" spans="10:11" x14ac:dyDescent="0.25">
      <c r="J4653" t="s">
        <v>10505</v>
      </c>
      <c r="K4653" t="s">
        <v>7700</v>
      </c>
    </row>
    <row r="4654" spans="10:11" x14ac:dyDescent="0.25">
      <c r="J4654" t="s">
        <v>10506</v>
      </c>
      <c r="K4654" t="s">
        <v>7688</v>
      </c>
    </row>
    <row r="4655" spans="10:11" x14ac:dyDescent="0.25">
      <c r="J4655" t="s">
        <v>10507</v>
      </c>
      <c r="K4655" t="s">
        <v>7705</v>
      </c>
    </row>
    <row r="4656" spans="10:11" x14ac:dyDescent="0.25">
      <c r="J4656" t="s">
        <v>10508</v>
      </c>
      <c r="K4656" t="s">
        <v>10509</v>
      </c>
    </row>
    <row r="4657" spans="10:11" x14ac:dyDescent="0.25">
      <c r="J4657" t="s">
        <v>10510</v>
      </c>
      <c r="K4657" t="s">
        <v>10511</v>
      </c>
    </row>
    <row r="4658" spans="10:11" x14ac:dyDescent="0.25">
      <c r="J4658" t="s">
        <v>10512</v>
      </c>
      <c r="K4658" t="s">
        <v>9634</v>
      </c>
    </row>
    <row r="4659" spans="10:11" x14ac:dyDescent="0.25">
      <c r="J4659" t="s">
        <v>10513</v>
      </c>
      <c r="K4659" t="s">
        <v>7721</v>
      </c>
    </row>
    <row r="4660" spans="10:11" x14ac:dyDescent="0.25">
      <c r="J4660" t="s">
        <v>10514</v>
      </c>
      <c r="K4660" t="s">
        <v>10515</v>
      </c>
    </row>
    <row r="4661" spans="10:11" x14ac:dyDescent="0.25">
      <c r="J4661" t="s">
        <v>10516</v>
      </c>
      <c r="K4661" t="s">
        <v>7624</v>
      </c>
    </row>
    <row r="4662" spans="10:11" x14ac:dyDescent="0.25">
      <c r="J4662" t="s">
        <v>10517</v>
      </c>
      <c r="K4662" t="s">
        <v>10518</v>
      </c>
    </row>
    <row r="4663" spans="10:11" x14ac:dyDescent="0.25">
      <c r="J4663" t="s">
        <v>10519</v>
      </c>
      <c r="K4663" t="s">
        <v>10520</v>
      </c>
    </row>
    <row r="4664" spans="10:11" x14ac:dyDescent="0.25">
      <c r="J4664" t="s">
        <v>10521</v>
      </c>
      <c r="K4664" t="s">
        <v>10522</v>
      </c>
    </row>
    <row r="4665" spans="10:11" x14ac:dyDescent="0.25">
      <c r="J4665" t="s">
        <v>10523</v>
      </c>
      <c r="K4665" t="s">
        <v>10524</v>
      </c>
    </row>
    <row r="4666" spans="10:11" x14ac:dyDescent="0.25">
      <c r="J4666" t="s">
        <v>10525</v>
      </c>
      <c r="K4666" t="s">
        <v>10526</v>
      </c>
    </row>
    <row r="4667" spans="10:11" x14ac:dyDescent="0.25">
      <c r="J4667" t="s">
        <v>10527</v>
      </c>
      <c r="K4667" t="s">
        <v>10528</v>
      </c>
    </row>
    <row r="4668" spans="10:11" x14ac:dyDescent="0.25">
      <c r="J4668" t="s">
        <v>10529</v>
      </c>
      <c r="K4668" t="s">
        <v>10530</v>
      </c>
    </row>
    <row r="4669" spans="10:11" x14ac:dyDescent="0.25">
      <c r="J4669" t="s">
        <v>10531</v>
      </c>
      <c r="K4669" t="s">
        <v>10532</v>
      </c>
    </row>
    <row r="4670" spans="10:11" x14ac:dyDescent="0.25">
      <c r="J4670" t="s">
        <v>10533</v>
      </c>
      <c r="K4670" t="s">
        <v>10534</v>
      </c>
    </row>
    <row r="4671" spans="10:11" x14ac:dyDescent="0.25">
      <c r="J4671" t="s">
        <v>10535</v>
      </c>
      <c r="K4671" t="s">
        <v>10536</v>
      </c>
    </row>
    <row r="4672" spans="10:11" x14ac:dyDescent="0.25">
      <c r="J4672" t="s">
        <v>10537</v>
      </c>
      <c r="K4672" t="s">
        <v>10538</v>
      </c>
    </row>
    <row r="4673" spans="10:11" x14ac:dyDescent="0.25">
      <c r="J4673" t="s">
        <v>10539</v>
      </c>
      <c r="K4673" t="s">
        <v>10540</v>
      </c>
    </row>
    <row r="4674" spans="10:11" x14ac:dyDescent="0.25">
      <c r="J4674" t="s">
        <v>10541</v>
      </c>
      <c r="K4674" t="s">
        <v>10542</v>
      </c>
    </row>
    <row r="4675" spans="10:11" x14ac:dyDescent="0.25">
      <c r="J4675" t="s">
        <v>10543</v>
      </c>
      <c r="K4675" t="s">
        <v>10544</v>
      </c>
    </row>
    <row r="4676" spans="10:11" x14ac:dyDescent="0.25">
      <c r="J4676" t="s">
        <v>10545</v>
      </c>
      <c r="K4676" t="s">
        <v>10546</v>
      </c>
    </row>
    <row r="4677" spans="10:11" x14ac:dyDescent="0.25">
      <c r="J4677" t="s">
        <v>10547</v>
      </c>
      <c r="K4677" t="s">
        <v>10548</v>
      </c>
    </row>
    <row r="4678" spans="10:11" x14ac:dyDescent="0.25">
      <c r="J4678" t="s">
        <v>10549</v>
      </c>
      <c r="K4678" t="s">
        <v>10550</v>
      </c>
    </row>
    <row r="4679" spans="10:11" x14ac:dyDescent="0.25">
      <c r="J4679" t="s">
        <v>10551</v>
      </c>
      <c r="K4679" t="s">
        <v>10552</v>
      </c>
    </row>
    <row r="4680" spans="10:11" x14ac:dyDescent="0.25">
      <c r="J4680" t="s">
        <v>10553</v>
      </c>
      <c r="K4680" t="s">
        <v>10554</v>
      </c>
    </row>
    <row r="4681" spans="10:11" x14ac:dyDescent="0.25">
      <c r="J4681" t="s">
        <v>10555</v>
      </c>
      <c r="K4681" t="s">
        <v>10556</v>
      </c>
    </row>
    <row r="4682" spans="10:11" x14ac:dyDescent="0.25">
      <c r="J4682" t="s">
        <v>10557</v>
      </c>
      <c r="K4682" t="s">
        <v>10558</v>
      </c>
    </row>
    <row r="4683" spans="10:11" x14ac:dyDescent="0.25">
      <c r="J4683" t="s">
        <v>10559</v>
      </c>
      <c r="K4683" t="s">
        <v>10560</v>
      </c>
    </row>
    <row r="4684" spans="10:11" x14ac:dyDescent="0.25">
      <c r="J4684" t="s">
        <v>10561</v>
      </c>
      <c r="K4684" t="s">
        <v>10562</v>
      </c>
    </row>
    <row r="4685" spans="10:11" x14ac:dyDescent="0.25">
      <c r="J4685" t="s">
        <v>10563</v>
      </c>
      <c r="K4685" t="s">
        <v>10564</v>
      </c>
    </row>
    <row r="4686" spans="10:11" x14ac:dyDescent="0.25">
      <c r="J4686" t="s">
        <v>10565</v>
      </c>
      <c r="K4686" t="s">
        <v>10566</v>
      </c>
    </row>
    <row r="4687" spans="10:11" x14ac:dyDescent="0.25">
      <c r="J4687" t="s">
        <v>10567</v>
      </c>
      <c r="K4687" t="s">
        <v>10568</v>
      </c>
    </row>
    <row r="4688" spans="10:11" x14ac:dyDescent="0.25">
      <c r="J4688" t="s">
        <v>10569</v>
      </c>
      <c r="K4688" t="s">
        <v>10570</v>
      </c>
    </row>
    <row r="4689" spans="10:11" x14ac:dyDescent="0.25">
      <c r="J4689" t="s">
        <v>10571</v>
      </c>
      <c r="K4689" t="s">
        <v>11477</v>
      </c>
    </row>
    <row r="4690" spans="10:11" x14ac:dyDescent="0.25">
      <c r="J4690" t="s">
        <v>10572</v>
      </c>
      <c r="K4690" t="s">
        <v>10573</v>
      </c>
    </row>
    <row r="4691" spans="10:11" x14ac:dyDescent="0.25">
      <c r="J4691" t="s">
        <v>10574</v>
      </c>
      <c r="K4691" t="s">
        <v>10575</v>
      </c>
    </row>
    <row r="4692" spans="10:11" x14ac:dyDescent="0.25">
      <c r="J4692" t="s">
        <v>10576</v>
      </c>
      <c r="K4692" t="s">
        <v>10577</v>
      </c>
    </row>
    <row r="4693" spans="10:11" x14ac:dyDescent="0.25">
      <c r="J4693" t="s">
        <v>10578</v>
      </c>
      <c r="K4693" t="s">
        <v>10579</v>
      </c>
    </row>
    <row r="4694" spans="10:11" x14ac:dyDescent="0.25">
      <c r="J4694" t="s">
        <v>10580</v>
      </c>
      <c r="K4694" t="s">
        <v>10581</v>
      </c>
    </row>
    <row r="4695" spans="10:11" x14ac:dyDescent="0.25">
      <c r="J4695" t="s">
        <v>10582</v>
      </c>
      <c r="K4695" t="s">
        <v>10583</v>
      </c>
    </row>
    <row r="4696" spans="10:11" x14ac:dyDescent="0.25">
      <c r="J4696" t="s">
        <v>10584</v>
      </c>
      <c r="K4696" t="s">
        <v>10585</v>
      </c>
    </row>
    <row r="4697" spans="10:11" x14ac:dyDescent="0.25">
      <c r="J4697" t="s">
        <v>10586</v>
      </c>
      <c r="K4697" t="s">
        <v>10587</v>
      </c>
    </row>
    <row r="4698" spans="10:11" x14ac:dyDescent="0.25">
      <c r="J4698" t="s">
        <v>10588</v>
      </c>
      <c r="K4698" t="s">
        <v>10589</v>
      </c>
    </row>
    <row r="4699" spans="10:11" x14ac:dyDescent="0.25">
      <c r="J4699" t="s">
        <v>10590</v>
      </c>
      <c r="K4699" t="s">
        <v>10591</v>
      </c>
    </row>
    <row r="4700" spans="10:11" x14ac:dyDescent="0.25">
      <c r="J4700" t="s">
        <v>10592</v>
      </c>
      <c r="K4700" t="s">
        <v>10593</v>
      </c>
    </row>
    <row r="4701" spans="10:11" x14ac:dyDescent="0.25">
      <c r="J4701" t="s">
        <v>10594</v>
      </c>
      <c r="K4701" t="s">
        <v>10595</v>
      </c>
    </row>
    <row r="4702" spans="10:11" x14ac:dyDescent="0.25">
      <c r="J4702" t="s">
        <v>10596</v>
      </c>
      <c r="K4702" t="s">
        <v>10597</v>
      </c>
    </row>
    <row r="4703" spans="10:11" x14ac:dyDescent="0.25">
      <c r="J4703" t="s">
        <v>10598</v>
      </c>
      <c r="K4703" t="s">
        <v>10599</v>
      </c>
    </row>
    <row r="4704" spans="10:11" x14ac:dyDescent="0.25">
      <c r="J4704" t="s">
        <v>10600</v>
      </c>
      <c r="K4704" t="s">
        <v>10601</v>
      </c>
    </row>
    <row r="4705" spans="10:11" x14ac:dyDescent="0.25">
      <c r="J4705" t="s">
        <v>10602</v>
      </c>
      <c r="K4705" t="s">
        <v>10603</v>
      </c>
    </row>
    <row r="4706" spans="10:11" x14ac:dyDescent="0.25">
      <c r="J4706" t="s">
        <v>10604</v>
      </c>
      <c r="K4706" t="s">
        <v>10605</v>
      </c>
    </row>
    <row r="4707" spans="10:11" x14ac:dyDescent="0.25">
      <c r="J4707" t="s">
        <v>10606</v>
      </c>
      <c r="K4707" t="s">
        <v>7719</v>
      </c>
    </row>
    <row r="4708" spans="10:11" x14ac:dyDescent="0.25">
      <c r="J4708" t="s">
        <v>10607</v>
      </c>
      <c r="K4708" t="s">
        <v>10608</v>
      </c>
    </row>
    <row r="4709" spans="10:11" x14ac:dyDescent="0.25">
      <c r="J4709" t="s">
        <v>10609</v>
      </c>
      <c r="K4709" t="s">
        <v>10610</v>
      </c>
    </row>
    <row r="4710" spans="10:11" x14ac:dyDescent="0.25">
      <c r="J4710" t="s">
        <v>10611</v>
      </c>
      <c r="K4710" t="s">
        <v>10612</v>
      </c>
    </row>
    <row r="4711" spans="10:11" x14ac:dyDescent="0.25">
      <c r="J4711" t="s">
        <v>10613</v>
      </c>
      <c r="K4711" t="s">
        <v>10562</v>
      </c>
    </row>
    <row r="4712" spans="10:11" x14ac:dyDescent="0.25">
      <c r="J4712" t="s">
        <v>10614</v>
      </c>
      <c r="K4712" t="s">
        <v>10560</v>
      </c>
    </row>
    <row r="4713" spans="10:11" x14ac:dyDescent="0.25">
      <c r="J4713" t="s">
        <v>10615</v>
      </c>
      <c r="K4713" t="s">
        <v>10616</v>
      </c>
    </row>
    <row r="4714" spans="10:11" x14ac:dyDescent="0.25">
      <c r="J4714" t="s">
        <v>10617</v>
      </c>
      <c r="K4714" t="s">
        <v>10595</v>
      </c>
    </row>
    <row r="4715" spans="10:11" x14ac:dyDescent="0.25">
      <c r="J4715" t="s">
        <v>10618</v>
      </c>
      <c r="K4715" t="s">
        <v>10619</v>
      </c>
    </row>
    <row r="4716" spans="10:11" x14ac:dyDescent="0.25">
      <c r="J4716" t="s">
        <v>10620</v>
      </c>
      <c r="K4716" t="s">
        <v>10621</v>
      </c>
    </row>
    <row r="4717" spans="10:11" x14ac:dyDescent="0.25">
      <c r="J4717" t="s">
        <v>10622</v>
      </c>
      <c r="K4717" t="s">
        <v>7898</v>
      </c>
    </row>
    <row r="4718" spans="10:11" x14ac:dyDescent="0.25">
      <c r="J4718" t="s">
        <v>10623</v>
      </c>
      <c r="K4718" t="s">
        <v>10624</v>
      </c>
    </row>
    <row r="4719" spans="10:11" x14ac:dyDescent="0.25">
      <c r="J4719" t="s">
        <v>10625</v>
      </c>
      <c r="K4719" t="s">
        <v>7626</v>
      </c>
    </row>
    <row r="4720" spans="10:11" x14ac:dyDescent="0.25">
      <c r="J4720" t="s">
        <v>10626</v>
      </c>
      <c r="K4720" t="s">
        <v>9116</v>
      </c>
    </row>
    <row r="4721" spans="10:11" x14ac:dyDescent="0.25">
      <c r="J4721" t="s">
        <v>10627</v>
      </c>
      <c r="K4721" t="s">
        <v>8055</v>
      </c>
    </row>
    <row r="4722" spans="10:11" x14ac:dyDescent="0.25">
      <c r="J4722" t="s">
        <v>10628</v>
      </c>
      <c r="K4722" t="s">
        <v>10629</v>
      </c>
    </row>
    <row r="4723" spans="10:11" x14ac:dyDescent="0.25">
      <c r="J4723" t="s">
        <v>10630</v>
      </c>
      <c r="K4723" t="s">
        <v>7875</v>
      </c>
    </row>
    <row r="4724" spans="10:11" x14ac:dyDescent="0.25">
      <c r="J4724" t="s">
        <v>10631</v>
      </c>
      <c r="K4724" t="s">
        <v>10632</v>
      </c>
    </row>
    <row r="4725" spans="10:11" x14ac:dyDescent="0.25">
      <c r="J4725" t="s">
        <v>10633</v>
      </c>
      <c r="K4725" t="s">
        <v>7888</v>
      </c>
    </row>
    <row r="4726" spans="10:11" x14ac:dyDescent="0.25">
      <c r="J4726" t="s">
        <v>10634</v>
      </c>
      <c r="K4726" t="s">
        <v>7794</v>
      </c>
    </row>
    <row r="4727" spans="10:11" x14ac:dyDescent="0.25">
      <c r="J4727" t="s">
        <v>10635</v>
      </c>
      <c r="K4727" t="s">
        <v>7883</v>
      </c>
    </row>
    <row r="4728" spans="10:11" x14ac:dyDescent="0.25">
      <c r="J4728" t="s">
        <v>10636</v>
      </c>
      <c r="K4728" t="s">
        <v>8442</v>
      </c>
    </row>
    <row r="4729" spans="10:11" x14ac:dyDescent="0.25">
      <c r="J4729" t="s">
        <v>10637</v>
      </c>
      <c r="K4729" t="s">
        <v>10638</v>
      </c>
    </row>
    <row r="4730" spans="10:11" x14ac:dyDescent="0.25">
      <c r="J4730" t="s">
        <v>10639</v>
      </c>
      <c r="K4730" t="s">
        <v>10640</v>
      </c>
    </row>
    <row r="4731" spans="10:11" x14ac:dyDescent="0.25">
      <c r="J4731" t="s">
        <v>10641</v>
      </c>
      <c r="K4731" t="s">
        <v>10642</v>
      </c>
    </row>
    <row r="4732" spans="10:11" x14ac:dyDescent="0.25">
      <c r="J4732" t="s">
        <v>10643</v>
      </c>
      <c r="K4732" t="s">
        <v>10644</v>
      </c>
    </row>
    <row r="4733" spans="10:11" x14ac:dyDescent="0.25">
      <c r="J4733" t="s">
        <v>10645</v>
      </c>
      <c r="K4733" t="s">
        <v>10646</v>
      </c>
    </row>
    <row r="4734" spans="10:11" x14ac:dyDescent="0.25">
      <c r="J4734" t="s">
        <v>10647</v>
      </c>
      <c r="K4734" t="s">
        <v>10648</v>
      </c>
    </row>
    <row r="4735" spans="10:11" x14ac:dyDescent="0.25">
      <c r="J4735" t="s">
        <v>10649</v>
      </c>
      <c r="K4735" t="s">
        <v>10650</v>
      </c>
    </row>
    <row r="4736" spans="10:11" x14ac:dyDescent="0.25">
      <c r="J4736" t="s">
        <v>10651</v>
      </c>
      <c r="K4736" t="s">
        <v>10652</v>
      </c>
    </row>
    <row r="4737" spans="10:11" x14ac:dyDescent="0.25">
      <c r="J4737" t="s">
        <v>10653</v>
      </c>
      <c r="K4737" t="s">
        <v>10654</v>
      </c>
    </row>
    <row r="4738" spans="10:11" x14ac:dyDescent="0.25">
      <c r="J4738" t="s">
        <v>10655</v>
      </c>
      <c r="K4738" t="s">
        <v>10656</v>
      </c>
    </row>
    <row r="4739" spans="10:11" x14ac:dyDescent="0.25">
      <c r="J4739" t="s">
        <v>10657</v>
      </c>
      <c r="K4739" t="s">
        <v>10658</v>
      </c>
    </row>
    <row r="4740" spans="10:11" x14ac:dyDescent="0.25">
      <c r="J4740" t="s">
        <v>10659</v>
      </c>
      <c r="K4740" t="s">
        <v>10660</v>
      </c>
    </row>
    <row r="4741" spans="10:11" x14ac:dyDescent="0.25">
      <c r="J4741" t="s">
        <v>10661</v>
      </c>
      <c r="K4741" t="s">
        <v>10662</v>
      </c>
    </row>
    <row r="4742" spans="10:11" x14ac:dyDescent="0.25">
      <c r="J4742" t="s">
        <v>10663</v>
      </c>
      <c r="K4742" t="s">
        <v>10664</v>
      </c>
    </row>
    <row r="4743" spans="10:11" x14ac:dyDescent="0.25">
      <c r="J4743" t="s">
        <v>10665</v>
      </c>
      <c r="K4743" t="s">
        <v>10666</v>
      </c>
    </row>
    <row r="4744" spans="10:11" x14ac:dyDescent="0.25">
      <c r="J4744" t="s">
        <v>10667</v>
      </c>
      <c r="K4744" t="s">
        <v>10668</v>
      </c>
    </row>
    <row r="4745" spans="10:11" x14ac:dyDescent="0.25">
      <c r="J4745" t="s">
        <v>10669</v>
      </c>
      <c r="K4745" t="s">
        <v>10670</v>
      </c>
    </row>
    <row r="4746" spans="10:11" x14ac:dyDescent="0.25">
      <c r="J4746" t="s">
        <v>10671</v>
      </c>
      <c r="K4746" t="s">
        <v>10672</v>
      </c>
    </row>
    <row r="4747" spans="10:11" x14ac:dyDescent="0.25">
      <c r="J4747" t="s">
        <v>10673</v>
      </c>
      <c r="K4747" t="s">
        <v>10674</v>
      </c>
    </row>
    <row r="4748" spans="10:11" x14ac:dyDescent="0.25">
      <c r="J4748" t="s">
        <v>10675</v>
      </c>
      <c r="K4748" t="s">
        <v>10676</v>
      </c>
    </row>
    <row r="4749" spans="10:11" x14ac:dyDescent="0.25">
      <c r="J4749" t="s">
        <v>10677</v>
      </c>
      <c r="K4749" t="s">
        <v>10678</v>
      </c>
    </row>
    <row r="4750" spans="10:11" x14ac:dyDescent="0.25">
      <c r="J4750" t="s">
        <v>10679</v>
      </c>
      <c r="K4750" t="s">
        <v>10680</v>
      </c>
    </row>
    <row r="4751" spans="10:11" x14ac:dyDescent="0.25">
      <c r="J4751" t="s">
        <v>10681</v>
      </c>
      <c r="K4751" t="s">
        <v>10682</v>
      </c>
    </row>
    <row r="4752" spans="10:11" x14ac:dyDescent="0.25">
      <c r="J4752" t="s">
        <v>10683</v>
      </c>
      <c r="K4752" t="s">
        <v>10684</v>
      </c>
    </row>
    <row r="4753" spans="10:11" x14ac:dyDescent="0.25">
      <c r="J4753" t="s">
        <v>10685</v>
      </c>
      <c r="K4753" t="s">
        <v>10686</v>
      </c>
    </row>
    <row r="4754" spans="10:11" x14ac:dyDescent="0.25">
      <c r="J4754" t="s">
        <v>10687</v>
      </c>
      <c r="K4754" t="s">
        <v>10688</v>
      </c>
    </row>
    <row r="4755" spans="10:11" x14ac:dyDescent="0.25">
      <c r="J4755" t="s">
        <v>10689</v>
      </c>
      <c r="K4755" t="s">
        <v>10690</v>
      </c>
    </row>
    <row r="4756" spans="10:11" x14ac:dyDescent="0.25">
      <c r="J4756" t="s">
        <v>10691</v>
      </c>
      <c r="K4756" t="s">
        <v>10692</v>
      </c>
    </row>
    <row r="4757" spans="10:11" x14ac:dyDescent="0.25">
      <c r="J4757" t="s">
        <v>10693</v>
      </c>
      <c r="K4757" t="s">
        <v>10694</v>
      </c>
    </row>
    <row r="4758" spans="10:11" x14ac:dyDescent="0.25">
      <c r="J4758" t="s">
        <v>10695</v>
      </c>
      <c r="K4758" t="s">
        <v>10696</v>
      </c>
    </row>
    <row r="4759" spans="10:11" x14ac:dyDescent="0.25">
      <c r="J4759" t="s">
        <v>10697</v>
      </c>
      <c r="K4759" t="s">
        <v>10698</v>
      </c>
    </row>
    <row r="4760" spans="10:11" x14ac:dyDescent="0.25">
      <c r="J4760" t="s">
        <v>10699</v>
      </c>
      <c r="K4760" t="s">
        <v>10700</v>
      </c>
    </row>
    <row r="4761" spans="10:11" x14ac:dyDescent="0.25">
      <c r="J4761" t="s">
        <v>10701</v>
      </c>
      <c r="K4761" t="s">
        <v>10702</v>
      </c>
    </row>
    <row r="4762" spans="10:11" x14ac:dyDescent="0.25">
      <c r="J4762" t="s">
        <v>10703</v>
      </c>
      <c r="K4762" t="s">
        <v>10704</v>
      </c>
    </row>
    <row r="4763" spans="10:11" x14ac:dyDescent="0.25">
      <c r="J4763" t="s">
        <v>10705</v>
      </c>
      <c r="K4763" t="s">
        <v>10706</v>
      </c>
    </row>
    <row r="4764" spans="10:11" x14ac:dyDescent="0.25">
      <c r="J4764" t="s">
        <v>10707</v>
      </c>
      <c r="K4764" t="s">
        <v>10708</v>
      </c>
    </row>
    <row r="4765" spans="10:11" x14ac:dyDescent="0.25">
      <c r="J4765" t="s">
        <v>10709</v>
      </c>
      <c r="K4765" t="s">
        <v>10710</v>
      </c>
    </row>
    <row r="4766" spans="10:11" x14ac:dyDescent="0.25">
      <c r="J4766" t="s">
        <v>10711</v>
      </c>
      <c r="K4766" t="s">
        <v>10712</v>
      </c>
    </row>
    <row r="4767" spans="10:11" x14ac:dyDescent="0.25">
      <c r="J4767" t="s">
        <v>10713</v>
      </c>
      <c r="K4767" t="s">
        <v>10714</v>
      </c>
    </row>
    <row r="4768" spans="10:11" x14ac:dyDescent="0.25">
      <c r="J4768" t="s">
        <v>10715</v>
      </c>
      <c r="K4768" t="s">
        <v>10716</v>
      </c>
    </row>
    <row r="4769" spans="10:11" x14ac:dyDescent="0.25">
      <c r="J4769" t="s">
        <v>10717</v>
      </c>
      <c r="K4769" t="s">
        <v>10718</v>
      </c>
    </row>
    <row r="4770" spans="10:11" x14ac:dyDescent="0.25">
      <c r="J4770" t="s">
        <v>10719</v>
      </c>
      <c r="K4770" t="s">
        <v>10720</v>
      </c>
    </row>
    <row r="4771" spans="10:11" x14ac:dyDescent="0.25">
      <c r="J4771" t="s">
        <v>10721</v>
      </c>
      <c r="K4771" t="s">
        <v>10722</v>
      </c>
    </row>
    <row r="4772" spans="10:11" x14ac:dyDescent="0.25">
      <c r="J4772" t="s">
        <v>10723</v>
      </c>
      <c r="K4772" t="s">
        <v>7574</v>
      </c>
    </row>
    <row r="4773" spans="10:11" x14ac:dyDescent="0.25">
      <c r="J4773" t="s">
        <v>10724</v>
      </c>
      <c r="K4773" t="s">
        <v>8436</v>
      </c>
    </row>
    <row r="4774" spans="10:11" x14ac:dyDescent="0.25">
      <c r="J4774" t="s">
        <v>10725</v>
      </c>
      <c r="K4774" t="s">
        <v>10726</v>
      </c>
    </row>
    <row r="4775" spans="10:11" x14ac:dyDescent="0.25">
      <c r="J4775" t="s">
        <v>10727</v>
      </c>
      <c r="K4775" t="s">
        <v>10728</v>
      </c>
    </row>
    <row r="4776" spans="10:11" x14ac:dyDescent="0.25">
      <c r="J4776" t="s">
        <v>10729</v>
      </c>
      <c r="K4776" t="s">
        <v>7574</v>
      </c>
    </row>
    <row r="4777" spans="10:11" x14ac:dyDescent="0.25">
      <c r="J4777" t="s">
        <v>10730</v>
      </c>
      <c r="K4777" t="s">
        <v>8436</v>
      </c>
    </row>
    <row r="4778" spans="10:11" x14ac:dyDescent="0.25">
      <c r="J4778" t="s">
        <v>10731</v>
      </c>
      <c r="K4778" t="s">
        <v>10726</v>
      </c>
    </row>
    <row r="4779" spans="10:11" x14ac:dyDescent="0.25">
      <c r="J4779" t="s">
        <v>10732</v>
      </c>
      <c r="K4779" t="s">
        <v>10728</v>
      </c>
    </row>
    <row r="4780" spans="10:11" x14ac:dyDescent="0.25">
      <c r="J4780" t="s">
        <v>10733</v>
      </c>
      <c r="K4780" t="s">
        <v>7574</v>
      </c>
    </row>
    <row r="4781" spans="10:11" x14ac:dyDescent="0.25">
      <c r="J4781" t="s">
        <v>10734</v>
      </c>
      <c r="K4781" t="s">
        <v>8436</v>
      </c>
    </row>
    <row r="4782" spans="10:11" x14ac:dyDescent="0.25">
      <c r="J4782" t="s">
        <v>10735</v>
      </c>
      <c r="K4782" t="s">
        <v>10726</v>
      </c>
    </row>
    <row r="4783" spans="10:11" x14ac:dyDescent="0.25">
      <c r="J4783" t="s">
        <v>10736</v>
      </c>
      <c r="K4783" t="s">
        <v>10728</v>
      </c>
    </row>
    <row r="4784" spans="10:11" x14ac:dyDescent="0.25">
      <c r="J4784" t="s">
        <v>10737</v>
      </c>
      <c r="K4784" t="s">
        <v>7574</v>
      </c>
    </row>
    <row r="4785" spans="10:11" x14ac:dyDescent="0.25">
      <c r="J4785" t="s">
        <v>10738</v>
      </c>
      <c r="K4785" t="s">
        <v>8436</v>
      </c>
    </row>
    <row r="4786" spans="10:11" x14ac:dyDescent="0.25">
      <c r="J4786" t="s">
        <v>10739</v>
      </c>
      <c r="K4786" t="s">
        <v>10726</v>
      </c>
    </row>
    <row r="4787" spans="10:11" x14ac:dyDescent="0.25">
      <c r="J4787" t="s">
        <v>10740</v>
      </c>
      <c r="K4787" t="s">
        <v>10728</v>
      </c>
    </row>
    <row r="4788" spans="10:11" x14ac:dyDescent="0.25">
      <c r="J4788" t="s">
        <v>10741</v>
      </c>
      <c r="K4788" t="s">
        <v>10742</v>
      </c>
    </row>
    <row r="4789" spans="10:11" x14ac:dyDescent="0.25">
      <c r="J4789" t="s">
        <v>10744</v>
      </c>
      <c r="K4789" t="s">
        <v>8076</v>
      </c>
    </row>
    <row r="4790" spans="10:11" x14ac:dyDescent="0.25">
      <c r="J4790" t="s">
        <v>10745</v>
      </c>
      <c r="K4790" t="s">
        <v>7721</v>
      </c>
    </row>
    <row r="4791" spans="10:11" x14ac:dyDescent="0.25">
      <c r="J4791" t="s">
        <v>10746</v>
      </c>
      <c r="K4791" t="s">
        <v>7610</v>
      </c>
    </row>
    <row r="4792" spans="10:11" x14ac:dyDescent="0.25">
      <c r="J4792" t="s">
        <v>10747</v>
      </c>
      <c r="K4792" t="s">
        <v>7700</v>
      </c>
    </row>
    <row r="4793" spans="10:11" x14ac:dyDescent="0.25">
      <c r="J4793" t="s">
        <v>10748</v>
      </c>
      <c r="K4793" t="s">
        <v>10749</v>
      </c>
    </row>
    <row r="4794" spans="10:11" x14ac:dyDescent="0.25">
      <c r="J4794" t="s">
        <v>10750</v>
      </c>
      <c r="K4794" t="s">
        <v>10751</v>
      </c>
    </row>
    <row r="4795" spans="10:11" x14ac:dyDescent="0.25">
      <c r="J4795" t="s">
        <v>10752</v>
      </c>
      <c r="K4795" t="s">
        <v>10753</v>
      </c>
    </row>
    <row r="4796" spans="10:11" x14ac:dyDescent="0.25">
      <c r="J4796" t="s">
        <v>10754</v>
      </c>
      <c r="K4796" t="s">
        <v>10755</v>
      </c>
    </row>
    <row r="4797" spans="10:11" x14ac:dyDescent="0.25">
      <c r="J4797" t="s">
        <v>10756</v>
      </c>
      <c r="K4797" t="s">
        <v>10757</v>
      </c>
    </row>
    <row r="4798" spans="10:11" x14ac:dyDescent="0.25">
      <c r="J4798" t="s">
        <v>10758</v>
      </c>
      <c r="K4798" t="s">
        <v>10759</v>
      </c>
    </row>
    <row r="4799" spans="10:11" x14ac:dyDescent="0.25">
      <c r="J4799" t="s">
        <v>10760</v>
      </c>
      <c r="K4799" t="s">
        <v>10761</v>
      </c>
    </row>
    <row r="4800" spans="10:11" x14ac:dyDescent="0.25">
      <c r="J4800" t="s">
        <v>10762</v>
      </c>
      <c r="K4800" t="s">
        <v>10749</v>
      </c>
    </row>
    <row r="4801" spans="10:11" x14ac:dyDescent="0.25">
      <c r="J4801" t="s">
        <v>10763</v>
      </c>
      <c r="K4801" t="s">
        <v>10764</v>
      </c>
    </row>
    <row r="4802" spans="10:11" x14ac:dyDescent="0.25">
      <c r="J4802" t="s">
        <v>10765</v>
      </c>
      <c r="K4802" t="s">
        <v>7923</v>
      </c>
    </row>
    <row r="4803" spans="10:11" x14ac:dyDescent="0.25">
      <c r="J4803" t="s">
        <v>10766</v>
      </c>
      <c r="K4803" t="s">
        <v>10767</v>
      </c>
    </row>
    <row r="4804" spans="10:11" x14ac:dyDescent="0.25">
      <c r="J4804" t="s">
        <v>10768</v>
      </c>
      <c r="K4804" t="s">
        <v>10769</v>
      </c>
    </row>
    <row r="4805" spans="10:11" x14ac:dyDescent="0.25">
      <c r="J4805" t="s">
        <v>10771</v>
      </c>
      <c r="K4805" t="s">
        <v>10772</v>
      </c>
    </row>
    <row r="4806" spans="10:11" x14ac:dyDescent="0.25">
      <c r="J4806" t="s">
        <v>10773</v>
      </c>
      <c r="K4806" t="s">
        <v>10749</v>
      </c>
    </row>
    <row r="4807" spans="10:11" x14ac:dyDescent="0.25">
      <c r="J4807" t="s">
        <v>10774</v>
      </c>
      <c r="K4807" t="s">
        <v>10775</v>
      </c>
    </row>
    <row r="4808" spans="10:11" x14ac:dyDescent="0.25">
      <c r="J4808" t="s">
        <v>10776</v>
      </c>
      <c r="K4808" t="s">
        <v>9571</v>
      </c>
    </row>
    <row r="4809" spans="10:11" x14ac:dyDescent="0.25">
      <c r="J4809" t="s">
        <v>10777</v>
      </c>
      <c r="K4809" t="s">
        <v>10778</v>
      </c>
    </row>
    <row r="4810" spans="10:11" x14ac:dyDescent="0.25">
      <c r="J4810" t="s">
        <v>10779</v>
      </c>
      <c r="K4810" t="s">
        <v>8114</v>
      </c>
    </row>
    <row r="4811" spans="10:11" x14ac:dyDescent="0.25">
      <c r="J4811" t="s">
        <v>10780</v>
      </c>
      <c r="K4811" t="s">
        <v>10781</v>
      </c>
    </row>
    <row r="4812" spans="10:11" x14ac:dyDescent="0.25">
      <c r="J4812" t="s">
        <v>10782</v>
      </c>
      <c r="K4812" t="s">
        <v>10783</v>
      </c>
    </row>
    <row r="4813" spans="10:11" x14ac:dyDescent="0.25">
      <c r="J4813" t="s">
        <v>10784</v>
      </c>
      <c r="K4813" t="s">
        <v>10785</v>
      </c>
    </row>
    <row r="4814" spans="10:11" x14ac:dyDescent="0.25">
      <c r="J4814" t="s">
        <v>10786</v>
      </c>
      <c r="K4814" t="s">
        <v>10770</v>
      </c>
    </row>
    <row r="4815" spans="10:11" x14ac:dyDescent="0.25">
      <c r="J4815" t="s">
        <v>10787</v>
      </c>
      <c r="K4815" t="s">
        <v>10749</v>
      </c>
    </row>
    <row r="4816" spans="10:11" x14ac:dyDescent="0.25">
      <c r="J4816" t="s">
        <v>10788</v>
      </c>
      <c r="K4816" t="s">
        <v>10789</v>
      </c>
    </row>
    <row r="4817" spans="10:11" x14ac:dyDescent="0.25">
      <c r="J4817" t="s">
        <v>10790</v>
      </c>
      <c r="K4817" t="s">
        <v>10791</v>
      </c>
    </row>
    <row r="4818" spans="10:11" x14ac:dyDescent="0.25">
      <c r="J4818" t="s">
        <v>10792</v>
      </c>
      <c r="K4818" t="s">
        <v>10793</v>
      </c>
    </row>
    <row r="4819" spans="10:11" x14ac:dyDescent="0.25">
      <c r="J4819" t="s">
        <v>10794</v>
      </c>
      <c r="K4819" t="s">
        <v>10795</v>
      </c>
    </row>
    <row r="4820" spans="10:11" x14ac:dyDescent="0.25">
      <c r="J4820" t="s">
        <v>10796</v>
      </c>
      <c r="K4820" t="s">
        <v>10797</v>
      </c>
    </row>
    <row r="4821" spans="10:11" x14ac:dyDescent="0.25">
      <c r="J4821" t="s">
        <v>10798</v>
      </c>
      <c r="K4821" t="s">
        <v>10799</v>
      </c>
    </row>
    <row r="4822" spans="10:11" x14ac:dyDescent="0.25">
      <c r="J4822" t="s">
        <v>10800</v>
      </c>
      <c r="K4822" t="s">
        <v>10801</v>
      </c>
    </row>
    <row r="4823" spans="10:11" x14ac:dyDescent="0.25">
      <c r="J4823" t="s">
        <v>10802</v>
      </c>
      <c r="K4823" t="s">
        <v>10803</v>
      </c>
    </row>
    <row r="4824" spans="10:11" x14ac:dyDescent="0.25">
      <c r="J4824" t="s">
        <v>10804</v>
      </c>
      <c r="K4824" t="s">
        <v>10805</v>
      </c>
    </row>
    <row r="4825" spans="10:11" x14ac:dyDescent="0.25">
      <c r="J4825" t="s">
        <v>10806</v>
      </c>
      <c r="K4825" t="s">
        <v>10807</v>
      </c>
    </row>
    <row r="4826" spans="10:11" x14ac:dyDescent="0.25">
      <c r="J4826" t="s">
        <v>10808</v>
      </c>
      <c r="K4826" t="s">
        <v>10809</v>
      </c>
    </row>
    <row r="4827" spans="10:11" x14ac:dyDescent="0.25">
      <c r="J4827" t="s">
        <v>10810</v>
      </c>
      <c r="K4827" t="s">
        <v>10811</v>
      </c>
    </row>
    <row r="4828" spans="10:11" x14ac:dyDescent="0.25">
      <c r="J4828" t="s">
        <v>10812</v>
      </c>
      <c r="K4828" t="s">
        <v>10813</v>
      </c>
    </row>
    <row r="4829" spans="10:11" x14ac:dyDescent="0.25">
      <c r="J4829" t="s">
        <v>10814</v>
      </c>
      <c r="K4829" t="s">
        <v>10815</v>
      </c>
    </row>
    <row r="4830" spans="10:11" x14ac:dyDescent="0.25">
      <c r="J4830" t="s">
        <v>10816</v>
      </c>
      <c r="K4830" t="s">
        <v>10817</v>
      </c>
    </row>
    <row r="4831" spans="10:11" x14ac:dyDescent="0.25">
      <c r="J4831" t="s">
        <v>10818</v>
      </c>
      <c r="K4831" t="s">
        <v>10819</v>
      </c>
    </row>
    <row r="4832" spans="10:11" x14ac:dyDescent="0.25">
      <c r="J4832" t="s">
        <v>10820</v>
      </c>
      <c r="K4832" t="s">
        <v>10821</v>
      </c>
    </row>
    <row r="4833" spans="10:11" x14ac:dyDescent="0.25">
      <c r="J4833" t="s">
        <v>10822</v>
      </c>
      <c r="K4833" t="s">
        <v>10823</v>
      </c>
    </row>
    <row r="4834" spans="10:11" x14ac:dyDescent="0.25">
      <c r="J4834" t="s">
        <v>10824</v>
      </c>
      <c r="K4834" t="s">
        <v>10749</v>
      </c>
    </row>
    <row r="4835" spans="10:11" x14ac:dyDescent="0.25">
      <c r="J4835" t="s">
        <v>10825</v>
      </c>
      <c r="K4835" t="s">
        <v>10826</v>
      </c>
    </row>
    <row r="4836" spans="10:11" x14ac:dyDescent="0.25">
      <c r="J4836" t="s">
        <v>10827</v>
      </c>
      <c r="K4836" t="s">
        <v>10828</v>
      </c>
    </row>
    <row r="4837" spans="10:11" x14ac:dyDescent="0.25">
      <c r="J4837" t="s">
        <v>10829</v>
      </c>
      <c r="K4837" t="s">
        <v>10830</v>
      </c>
    </row>
    <row r="4838" spans="10:11" x14ac:dyDescent="0.25">
      <c r="J4838" t="s">
        <v>10831</v>
      </c>
      <c r="K4838" t="s">
        <v>10832</v>
      </c>
    </row>
    <row r="4839" spans="10:11" x14ac:dyDescent="0.25">
      <c r="J4839" t="s">
        <v>10833</v>
      </c>
      <c r="K4839" t="s">
        <v>10834</v>
      </c>
    </row>
    <row r="4840" spans="10:11" x14ac:dyDescent="0.25">
      <c r="J4840" t="s">
        <v>10835</v>
      </c>
      <c r="K4840" t="s">
        <v>8753</v>
      </c>
    </row>
    <row r="4841" spans="10:11" x14ac:dyDescent="0.25">
      <c r="J4841" t="s">
        <v>10836</v>
      </c>
      <c r="K4841" t="s">
        <v>10837</v>
      </c>
    </row>
    <row r="4842" spans="10:11" x14ac:dyDescent="0.25">
      <c r="J4842" t="s">
        <v>10838</v>
      </c>
      <c r="K4842" t="s">
        <v>10839</v>
      </c>
    </row>
    <row r="4843" spans="10:11" x14ac:dyDescent="0.25">
      <c r="J4843" t="s">
        <v>10840</v>
      </c>
      <c r="K4843" t="s">
        <v>7574</v>
      </c>
    </row>
    <row r="4844" spans="10:11" x14ac:dyDescent="0.25">
      <c r="J4844" t="s">
        <v>10841</v>
      </c>
      <c r="K4844" t="s">
        <v>10842</v>
      </c>
    </row>
    <row r="4845" spans="10:11" x14ac:dyDescent="0.25">
      <c r="J4845" t="s">
        <v>10843</v>
      </c>
      <c r="K4845" t="s">
        <v>10844</v>
      </c>
    </row>
    <row r="4846" spans="10:11" x14ac:dyDescent="0.25">
      <c r="J4846" t="s">
        <v>10845</v>
      </c>
      <c r="K4846" t="s">
        <v>10846</v>
      </c>
    </row>
    <row r="4847" spans="10:11" x14ac:dyDescent="0.25">
      <c r="J4847" t="s">
        <v>10847</v>
      </c>
      <c r="K4847" t="s">
        <v>10848</v>
      </c>
    </row>
    <row r="4848" spans="10:11" x14ac:dyDescent="0.25">
      <c r="J4848" t="s">
        <v>10849</v>
      </c>
      <c r="K4848" t="s">
        <v>10850</v>
      </c>
    </row>
    <row r="4849" spans="10:11" x14ac:dyDescent="0.25">
      <c r="J4849" t="s">
        <v>10851</v>
      </c>
      <c r="K4849" t="s">
        <v>10852</v>
      </c>
    </row>
    <row r="4850" spans="10:11" x14ac:dyDescent="0.25">
      <c r="J4850" t="s">
        <v>10853</v>
      </c>
      <c r="K4850" t="s">
        <v>10854</v>
      </c>
    </row>
    <row r="4851" spans="10:11" x14ac:dyDescent="0.25">
      <c r="J4851" t="s">
        <v>10855</v>
      </c>
      <c r="K4851" t="s">
        <v>10856</v>
      </c>
    </row>
    <row r="4852" spans="10:11" x14ac:dyDescent="0.25">
      <c r="J4852" t="s">
        <v>10857</v>
      </c>
      <c r="K4852" t="s">
        <v>10858</v>
      </c>
    </row>
    <row r="4853" spans="10:11" x14ac:dyDescent="0.25">
      <c r="J4853" t="s">
        <v>10859</v>
      </c>
      <c r="K4853" t="s">
        <v>10860</v>
      </c>
    </row>
    <row r="4854" spans="10:11" x14ac:dyDescent="0.25">
      <c r="J4854" t="s">
        <v>10861</v>
      </c>
      <c r="K4854" t="s">
        <v>7574</v>
      </c>
    </row>
    <row r="4855" spans="10:11" x14ac:dyDescent="0.25">
      <c r="J4855" t="s">
        <v>10862</v>
      </c>
      <c r="K4855" t="s">
        <v>10863</v>
      </c>
    </row>
    <row r="4856" spans="10:11" x14ac:dyDescent="0.25">
      <c r="J4856" t="s">
        <v>10864</v>
      </c>
      <c r="K4856" t="s">
        <v>10865</v>
      </c>
    </row>
    <row r="4857" spans="10:11" x14ac:dyDescent="0.25">
      <c r="J4857" t="s">
        <v>10866</v>
      </c>
      <c r="K4857" t="s">
        <v>10867</v>
      </c>
    </row>
    <row r="4858" spans="10:11" x14ac:dyDescent="0.25">
      <c r="J4858" t="s">
        <v>10868</v>
      </c>
      <c r="K4858" t="s">
        <v>10869</v>
      </c>
    </row>
    <row r="4859" spans="10:11" x14ac:dyDescent="0.25">
      <c r="J4859" t="s">
        <v>10870</v>
      </c>
      <c r="K4859" t="s">
        <v>10871</v>
      </c>
    </row>
    <row r="4860" spans="10:11" x14ac:dyDescent="0.25">
      <c r="J4860" t="s">
        <v>10872</v>
      </c>
      <c r="K4860" t="s">
        <v>10873</v>
      </c>
    </row>
    <row r="4861" spans="10:11" x14ac:dyDescent="0.25">
      <c r="J4861" t="s">
        <v>10874</v>
      </c>
      <c r="K4861" t="s">
        <v>10875</v>
      </c>
    </row>
    <row r="4862" spans="10:11" x14ac:dyDescent="0.25">
      <c r="J4862" t="s">
        <v>10876</v>
      </c>
      <c r="K4862" t="s">
        <v>10877</v>
      </c>
    </row>
    <row r="4863" spans="10:11" x14ac:dyDescent="0.25">
      <c r="J4863" t="s">
        <v>10878</v>
      </c>
      <c r="K4863" t="s">
        <v>10879</v>
      </c>
    </row>
    <row r="4864" spans="10:11" x14ac:dyDescent="0.25">
      <c r="J4864" t="s">
        <v>10880</v>
      </c>
      <c r="K4864" t="s">
        <v>10881</v>
      </c>
    </row>
    <row r="4865" spans="10:11" x14ac:dyDescent="0.25">
      <c r="J4865" t="s">
        <v>10882</v>
      </c>
      <c r="K4865" t="s">
        <v>7911</v>
      </c>
    </row>
    <row r="4866" spans="10:11" x14ac:dyDescent="0.25">
      <c r="J4866" t="s">
        <v>10883</v>
      </c>
      <c r="K4866" t="s">
        <v>10749</v>
      </c>
    </row>
    <row r="4867" spans="10:11" x14ac:dyDescent="0.25">
      <c r="J4867" t="s">
        <v>10884</v>
      </c>
      <c r="K4867" t="s">
        <v>10885</v>
      </c>
    </row>
    <row r="4868" spans="10:11" x14ac:dyDescent="0.25">
      <c r="J4868" t="s">
        <v>10886</v>
      </c>
      <c r="K4868" t="s">
        <v>10887</v>
      </c>
    </row>
    <row r="4869" spans="10:11" x14ac:dyDescent="0.25">
      <c r="J4869" t="s">
        <v>10888</v>
      </c>
      <c r="K4869" t="s">
        <v>10889</v>
      </c>
    </row>
    <row r="4870" spans="10:11" x14ac:dyDescent="0.25">
      <c r="J4870" t="s">
        <v>10890</v>
      </c>
      <c r="K4870" t="s">
        <v>10891</v>
      </c>
    </row>
    <row r="4871" spans="10:11" x14ac:dyDescent="0.25">
      <c r="J4871" t="s">
        <v>10892</v>
      </c>
      <c r="K4871" t="s">
        <v>10893</v>
      </c>
    </row>
    <row r="4872" spans="10:11" x14ac:dyDescent="0.25">
      <c r="J4872" t="s">
        <v>10894</v>
      </c>
      <c r="K4872" t="s">
        <v>10889</v>
      </c>
    </row>
    <row r="4873" spans="10:11" x14ac:dyDescent="0.25">
      <c r="J4873" t="s">
        <v>10895</v>
      </c>
      <c r="K4873" t="s">
        <v>10885</v>
      </c>
    </row>
    <row r="4874" spans="10:11" x14ac:dyDescent="0.25">
      <c r="J4874" t="s">
        <v>10896</v>
      </c>
      <c r="K4874" t="s">
        <v>10897</v>
      </c>
    </row>
    <row r="4875" spans="10:11" x14ac:dyDescent="0.25">
      <c r="J4875" t="s">
        <v>10898</v>
      </c>
      <c r="K4875" t="s">
        <v>10899</v>
      </c>
    </row>
    <row r="4876" spans="10:11" x14ac:dyDescent="0.25">
      <c r="J4876" t="s">
        <v>10900</v>
      </c>
      <c r="K4876" t="s">
        <v>10901</v>
      </c>
    </row>
    <row r="4877" spans="10:11" x14ac:dyDescent="0.25">
      <c r="J4877" t="s">
        <v>10902</v>
      </c>
      <c r="K4877" t="s">
        <v>10903</v>
      </c>
    </row>
    <row r="4878" spans="10:11" x14ac:dyDescent="0.25">
      <c r="J4878" t="s">
        <v>10904</v>
      </c>
      <c r="K4878" t="s">
        <v>7574</v>
      </c>
    </row>
    <row r="4879" spans="10:11" x14ac:dyDescent="0.25">
      <c r="J4879" t="s">
        <v>10905</v>
      </c>
      <c r="K4879" t="s">
        <v>8208</v>
      </c>
    </row>
    <row r="4880" spans="10:11" x14ac:dyDescent="0.25">
      <c r="J4880" t="s">
        <v>10906</v>
      </c>
      <c r="K4880" t="s">
        <v>8305</v>
      </c>
    </row>
    <row r="4881" spans="10:11" x14ac:dyDescent="0.25">
      <c r="J4881" t="s">
        <v>10907</v>
      </c>
      <c r="K4881" t="s">
        <v>7574</v>
      </c>
    </row>
    <row r="4882" spans="10:11" x14ac:dyDescent="0.25">
      <c r="J4882" t="s">
        <v>10908</v>
      </c>
      <c r="K4882" t="s">
        <v>7624</v>
      </c>
    </row>
    <row r="4883" spans="10:11" x14ac:dyDescent="0.25">
      <c r="J4883" t="s">
        <v>10909</v>
      </c>
      <c r="K4883" t="s">
        <v>7576</v>
      </c>
    </row>
    <row r="4884" spans="10:11" x14ac:dyDescent="0.25">
      <c r="J4884" t="s">
        <v>10910</v>
      </c>
      <c r="K4884" t="s">
        <v>10911</v>
      </c>
    </row>
    <row r="4885" spans="10:11" x14ac:dyDescent="0.25">
      <c r="J4885" t="s">
        <v>10912</v>
      </c>
      <c r="K4885" t="s">
        <v>10913</v>
      </c>
    </row>
    <row r="4886" spans="10:11" x14ac:dyDescent="0.25">
      <c r="J4886" t="s">
        <v>10914</v>
      </c>
      <c r="K4886" t="s">
        <v>7820</v>
      </c>
    </row>
    <row r="4887" spans="10:11" x14ac:dyDescent="0.25">
      <c r="J4887" t="s">
        <v>10915</v>
      </c>
      <c r="K4887" t="s">
        <v>7688</v>
      </c>
    </row>
    <row r="4888" spans="10:11" x14ac:dyDescent="0.25">
      <c r="J4888" t="s">
        <v>10916</v>
      </c>
      <c r="K4888" t="s">
        <v>10917</v>
      </c>
    </row>
    <row r="4889" spans="10:11" x14ac:dyDescent="0.25">
      <c r="J4889" t="s">
        <v>10918</v>
      </c>
      <c r="K4889" t="s">
        <v>10919</v>
      </c>
    </row>
    <row r="4890" spans="10:11" x14ac:dyDescent="0.25">
      <c r="J4890" t="s">
        <v>10920</v>
      </c>
      <c r="K4890" t="s">
        <v>10921</v>
      </c>
    </row>
    <row r="4891" spans="10:11" x14ac:dyDescent="0.25">
      <c r="J4891" t="s">
        <v>10922</v>
      </c>
      <c r="K4891" t="s">
        <v>10923</v>
      </c>
    </row>
    <row r="4892" spans="10:11" x14ac:dyDescent="0.25">
      <c r="J4892" t="s">
        <v>10924</v>
      </c>
      <c r="K4892" t="s">
        <v>10925</v>
      </c>
    </row>
    <row r="4893" spans="10:11" x14ac:dyDescent="0.25">
      <c r="J4893" t="s">
        <v>10926</v>
      </c>
      <c r="K4893" t="s">
        <v>10927</v>
      </c>
    </row>
    <row r="4894" spans="10:11" x14ac:dyDescent="0.25">
      <c r="J4894" t="s">
        <v>10928</v>
      </c>
      <c r="K4894" t="s">
        <v>10929</v>
      </c>
    </row>
    <row r="4895" spans="10:11" x14ac:dyDescent="0.25">
      <c r="J4895" t="s">
        <v>10930</v>
      </c>
      <c r="K4895" t="s">
        <v>7868</v>
      </c>
    </row>
    <row r="4896" spans="10:11" x14ac:dyDescent="0.25">
      <c r="J4896" t="s">
        <v>10931</v>
      </c>
      <c r="K4896" t="s">
        <v>7794</v>
      </c>
    </row>
    <row r="4897" spans="10:11" x14ac:dyDescent="0.25">
      <c r="J4897" t="s">
        <v>10932</v>
      </c>
      <c r="K4897" t="s">
        <v>10933</v>
      </c>
    </row>
    <row r="4898" spans="10:11" x14ac:dyDescent="0.25">
      <c r="J4898" t="s">
        <v>10934</v>
      </c>
      <c r="K4898" t="s">
        <v>10935</v>
      </c>
    </row>
    <row r="4899" spans="10:11" x14ac:dyDescent="0.25">
      <c r="J4899" t="s">
        <v>10936</v>
      </c>
      <c r="K4899" t="s">
        <v>10937</v>
      </c>
    </row>
    <row r="4900" spans="10:11" x14ac:dyDescent="0.25">
      <c r="J4900" t="s">
        <v>10938</v>
      </c>
      <c r="K4900" t="s">
        <v>10939</v>
      </c>
    </row>
    <row r="4901" spans="10:11" x14ac:dyDescent="0.25">
      <c r="J4901" t="s">
        <v>10940</v>
      </c>
      <c r="K4901" t="s">
        <v>10941</v>
      </c>
    </row>
    <row r="4902" spans="10:11" x14ac:dyDescent="0.25">
      <c r="J4902" t="s">
        <v>10942</v>
      </c>
      <c r="K4902" t="s">
        <v>10943</v>
      </c>
    </row>
    <row r="4903" spans="10:11" x14ac:dyDescent="0.25">
      <c r="J4903" t="s">
        <v>10944</v>
      </c>
      <c r="K4903" t="s">
        <v>10945</v>
      </c>
    </row>
    <row r="4904" spans="10:11" x14ac:dyDescent="0.25">
      <c r="J4904" t="s">
        <v>10946</v>
      </c>
      <c r="K4904" t="s">
        <v>8114</v>
      </c>
    </row>
    <row r="4905" spans="10:11" x14ac:dyDescent="0.25">
      <c r="J4905" t="s">
        <v>10947</v>
      </c>
      <c r="K4905" t="s">
        <v>10948</v>
      </c>
    </row>
    <row r="4906" spans="10:11" x14ac:dyDescent="0.25">
      <c r="J4906" t="s">
        <v>10949</v>
      </c>
      <c r="K4906" t="s">
        <v>10950</v>
      </c>
    </row>
    <row r="4907" spans="10:11" x14ac:dyDescent="0.25">
      <c r="J4907" t="s">
        <v>10951</v>
      </c>
      <c r="K4907" t="s">
        <v>10952</v>
      </c>
    </row>
    <row r="4908" spans="10:11" x14ac:dyDescent="0.25">
      <c r="J4908" t="s">
        <v>10953</v>
      </c>
      <c r="K4908" t="s">
        <v>7624</v>
      </c>
    </row>
    <row r="4909" spans="10:11" x14ac:dyDescent="0.25">
      <c r="J4909" t="s">
        <v>10954</v>
      </c>
      <c r="K4909" t="s">
        <v>7576</v>
      </c>
    </row>
    <row r="4910" spans="10:11" x14ac:dyDescent="0.25">
      <c r="J4910" t="s">
        <v>10955</v>
      </c>
      <c r="K4910" t="s">
        <v>10956</v>
      </c>
    </row>
    <row r="4911" spans="10:11" x14ac:dyDescent="0.25">
      <c r="J4911" t="s">
        <v>10957</v>
      </c>
      <c r="K4911" t="s">
        <v>10958</v>
      </c>
    </row>
    <row r="4912" spans="10:11" x14ac:dyDescent="0.25">
      <c r="J4912" t="s">
        <v>10959</v>
      </c>
      <c r="K4912" t="s">
        <v>10960</v>
      </c>
    </row>
    <row r="4913" spans="10:11" x14ac:dyDescent="0.25">
      <c r="J4913" t="s">
        <v>10961</v>
      </c>
      <c r="K4913" t="s">
        <v>10962</v>
      </c>
    </row>
    <row r="4914" spans="10:11" x14ac:dyDescent="0.25">
      <c r="J4914" t="s">
        <v>10963</v>
      </c>
      <c r="K4914" t="s">
        <v>10964</v>
      </c>
    </row>
    <row r="4915" spans="10:11" x14ac:dyDescent="0.25">
      <c r="J4915" t="s">
        <v>10965</v>
      </c>
      <c r="K4915" t="s">
        <v>10966</v>
      </c>
    </row>
    <row r="4916" spans="10:11" x14ac:dyDescent="0.25">
      <c r="J4916" t="s">
        <v>10967</v>
      </c>
      <c r="K4916" t="s">
        <v>10968</v>
      </c>
    </row>
    <row r="4917" spans="10:11" x14ac:dyDescent="0.25">
      <c r="J4917" t="s">
        <v>10969</v>
      </c>
      <c r="K4917" t="s">
        <v>10970</v>
      </c>
    </row>
    <row r="4918" spans="10:11" x14ac:dyDescent="0.25">
      <c r="J4918" t="s">
        <v>10971</v>
      </c>
      <c r="K4918" t="s">
        <v>10972</v>
      </c>
    </row>
    <row r="4919" spans="10:11" x14ac:dyDescent="0.25">
      <c r="J4919" t="s">
        <v>10973</v>
      </c>
      <c r="K4919" t="s">
        <v>10974</v>
      </c>
    </row>
    <row r="4920" spans="10:11" x14ac:dyDescent="0.25">
      <c r="J4920" t="s">
        <v>10975</v>
      </c>
      <c r="K4920" t="s">
        <v>10976</v>
      </c>
    </row>
    <row r="4921" spans="10:11" x14ac:dyDescent="0.25">
      <c r="J4921" t="s">
        <v>10977</v>
      </c>
      <c r="K4921" t="s">
        <v>7662</v>
      </c>
    </row>
    <row r="4922" spans="10:11" x14ac:dyDescent="0.25">
      <c r="J4922" t="s">
        <v>10978</v>
      </c>
      <c r="K4922" t="s">
        <v>7576</v>
      </c>
    </row>
    <row r="4923" spans="10:11" x14ac:dyDescent="0.25">
      <c r="J4923" t="s">
        <v>10979</v>
      </c>
      <c r="K4923" t="s">
        <v>7735</v>
      </c>
    </row>
    <row r="4924" spans="10:11" x14ac:dyDescent="0.25">
      <c r="J4924" t="s">
        <v>10980</v>
      </c>
      <c r="K4924" t="s">
        <v>10981</v>
      </c>
    </row>
    <row r="4925" spans="10:11" x14ac:dyDescent="0.25">
      <c r="J4925" t="s">
        <v>10982</v>
      </c>
      <c r="K4925" t="s">
        <v>7925</v>
      </c>
    </row>
    <row r="4926" spans="10:11" x14ac:dyDescent="0.25">
      <c r="J4926" t="s">
        <v>10983</v>
      </c>
      <c r="K4926" t="s">
        <v>10984</v>
      </c>
    </row>
    <row r="4927" spans="10:11" x14ac:dyDescent="0.25">
      <c r="J4927" t="s">
        <v>10985</v>
      </c>
      <c r="K4927" t="s">
        <v>10986</v>
      </c>
    </row>
    <row r="4928" spans="10:11" x14ac:dyDescent="0.25">
      <c r="J4928" t="s">
        <v>10987</v>
      </c>
      <c r="K4928" t="s">
        <v>7898</v>
      </c>
    </row>
    <row r="4929" spans="10:11" x14ac:dyDescent="0.25">
      <c r="J4929" t="s">
        <v>10988</v>
      </c>
      <c r="K4929" t="s">
        <v>10989</v>
      </c>
    </row>
    <row r="4930" spans="10:11" x14ac:dyDescent="0.25">
      <c r="J4930" t="s">
        <v>10990</v>
      </c>
      <c r="K4930" t="s">
        <v>10991</v>
      </c>
    </row>
    <row r="4931" spans="10:11" x14ac:dyDescent="0.25">
      <c r="J4931" t="s">
        <v>10992</v>
      </c>
      <c r="K4931" t="s">
        <v>10956</v>
      </c>
    </row>
    <row r="4932" spans="10:11" x14ac:dyDescent="0.25">
      <c r="J4932" t="s">
        <v>10993</v>
      </c>
      <c r="K4932" t="s">
        <v>10994</v>
      </c>
    </row>
    <row r="4933" spans="10:11" x14ac:dyDescent="0.25">
      <c r="J4933" t="s">
        <v>10995</v>
      </c>
      <c r="K4933" t="s">
        <v>10958</v>
      </c>
    </row>
    <row r="4934" spans="10:11" x14ac:dyDescent="0.25">
      <c r="J4934" t="s">
        <v>10996</v>
      </c>
      <c r="K4934" t="s">
        <v>10986</v>
      </c>
    </row>
    <row r="4935" spans="10:11" x14ac:dyDescent="0.25">
      <c r="J4935" t="s">
        <v>10997</v>
      </c>
      <c r="K4935" t="s">
        <v>7898</v>
      </c>
    </row>
    <row r="4936" spans="10:11" x14ac:dyDescent="0.25">
      <c r="J4936" t="s">
        <v>10998</v>
      </c>
      <c r="K4936" t="s">
        <v>10989</v>
      </c>
    </row>
    <row r="4937" spans="10:11" x14ac:dyDescent="0.25">
      <c r="J4937" t="s">
        <v>10999</v>
      </c>
      <c r="K4937" t="s">
        <v>10991</v>
      </c>
    </row>
    <row r="4938" spans="10:11" x14ac:dyDescent="0.25">
      <c r="J4938" t="s">
        <v>11000</v>
      </c>
      <c r="K4938" t="s">
        <v>10956</v>
      </c>
    </row>
    <row r="4939" spans="10:11" x14ac:dyDescent="0.25">
      <c r="J4939" t="s">
        <v>11001</v>
      </c>
      <c r="K4939" t="s">
        <v>10994</v>
      </c>
    </row>
    <row r="4940" spans="10:11" x14ac:dyDescent="0.25">
      <c r="J4940" t="s">
        <v>11002</v>
      </c>
      <c r="K4940" t="s">
        <v>10958</v>
      </c>
    </row>
    <row r="4941" spans="10:11" x14ac:dyDescent="0.25">
      <c r="J4941" t="s">
        <v>11003</v>
      </c>
      <c r="K4941" t="s">
        <v>7727</v>
      </c>
    </row>
    <row r="4942" spans="10:11" x14ac:dyDescent="0.25">
      <c r="J4942" t="s">
        <v>11004</v>
      </c>
      <c r="K4942" t="s">
        <v>7721</v>
      </c>
    </row>
    <row r="4943" spans="10:11" x14ac:dyDescent="0.25">
      <c r="J4943" t="s">
        <v>11005</v>
      </c>
      <c r="K4943" t="s">
        <v>8086</v>
      </c>
    </row>
    <row r="4944" spans="10:11" x14ac:dyDescent="0.25">
      <c r="J4944" t="s">
        <v>11006</v>
      </c>
      <c r="K4944" t="s">
        <v>11007</v>
      </c>
    </row>
    <row r="4945" spans="10:11" x14ac:dyDescent="0.25">
      <c r="J4945" t="s">
        <v>11008</v>
      </c>
      <c r="K4945" t="s">
        <v>11009</v>
      </c>
    </row>
    <row r="4946" spans="10:11" x14ac:dyDescent="0.25">
      <c r="J4946" t="s">
        <v>11010</v>
      </c>
      <c r="K4946" t="s">
        <v>11011</v>
      </c>
    </row>
    <row r="4947" spans="10:11" x14ac:dyDescent="0.25">
      <c r="J4947" t="s">
        <v>11012</v>
      </c>
      <c r="K4947" t="s">
        <v>11013</v>
      </c>
    </row>
    <row r="4948" spans="10:11" x14ac:dyDescent="0.25">
      <c r="J4948" t="s">
        <v>11014</v>
      </c>
      <c r="K4948" t="s">
        <v>11015</v>
      </c>
    </row>
    <row r="4949" spans="10:11" x14ac:dyDescent="0.25">
      <c r="J4949" t="s">
        <v>11016</v>
      </c>
      <c r="K4949" t="s">
        <v>11017</v>
      </c>
    </row>
    <row r="4950" spans="10:11" x14ac:dyDescent="0.25">
      <c r="J4950" t="s">
        <v>11018</v>
      </c>
      <c r="K4950" t="s">
        <v>11019</v>
      </c>
    </row>
    <row r="4951" spans="10:11" x14ac:dyDescent="0.25">
      <c r="J4951" t="s">
        <v>11020</v>
      </c>
      <c r="K4951" t="s">
        <v>9352</v>
      </c>
    </row>
    <row r="4952" spans="10:11" x14ac:dyDescent="0.25">
      <c r="J4952" t="s">
        <v>11021</v>
      </c>
      <c r="K4952" t="s">
        <v>9354</v>
      </c>
    </row>
    <row r="4953" spans="10:11" x14ac:dyDescent="0.25">
      <c r="J4953" t="s">
        <v>11022</v>
      </c>
      <c r="K4953" t="s">
        <v>7721</v>
      </c>
    </row>
    <row r="4954" spans="10:11" x14ac:dyDescent="0.25">
      <c r="J4954" t="s">
        <v>11023</v>
      </c>
      <c r="K4954" t="s">
        <v>7961</v>
      </c>
    </row>
    <row r="4955" spans="10:11" x14ac:dyDescent="0.25">
      <c r="J4955" t="s">
        <v>11024</v>
      </c>
      <c r="K4955" t="s">
        <v>7674</v>
      </c>
    </row>
    <row r="4956" spans="10:11" x14ac:dyDescent="0.25">
      <c r="J4956" t="s">
        <v>11025</v>
      </c>
      <c r="K4956" t="s">
        <v>7790</v>
      </c>
    </row>
    <row r="4957" spans="10:11" x14ac:dyDescent="0.25">
      <c r="J4957" t="s">
        <v>11026</v>
      </c>
      <c r="K4957" t="s">
        <v>7727</v>
      </c>
    </row>
    <row r="4958" spans="10:11" x14ac:dyDescent="0.25">
      <c r="J4958" t="s">
        <v>11027</v>
      </c>
      <c r="K4958" t="s">
        <v>7820</v>
      </c>
    </row>
    <row r="4959" spans="10:11" x14ac:dyDescent="0.25">
      <c r="J4959" t="s">
        <v>11028</v>
      </c>
      <c r="K4959" t="s">
        <v>12338</v>
      </c>
    </row>
    <row r="4960" spans="10:11" x14ac:dyDescent="0.25">
      <c r="J4960" t="s">
        <v>12339</v>
      </c>
      <c r="K4960" t="s">
        <v>12340</v>
      </c>
    </row>
    <row r="4961" spans="10:11" x14ac:dyDescent="0.25">
      <c r="J4961" t="s">
        <v>12341</v>
      </c>
      <c r="K4961" t="s">
        <v>12342</v>
      </c>
    </row>
    <row r="4962" spans="10:11" x14ac:dyDescent="0.25">
      <c r="J4962" t="s">
        <v>12343</v>
      </c>
      <c r="K4962" t="s">
        <v>12344</v>
      </c>
    </row>
    <row r="4963" spans="10:11" x14ac:dyDescent="0.25">
      <c r="J4963" t="s">
        <v>12345</v>
      </c>
      <c r="K4963" t="s">
        <v>12346</v>
      </c>
    </row>
    <row r="4964" spans="10:11" x14ac:dyDescent="0.25">
      <c r="J4964" t="s">
        <v>11029</v>
      </c>
      <c r="K4964" t="s">
        <v>12347</v>
      </c>
    </row>
    <row r="4965" spans="10:11" x14ac:dyDescent="0.25">
      <c r="J4965" t="s">
        <v>11030</v>
      </c>
      <c r="K4965" t="s">
        <v>12348</v>
      </c>
    </row>
    <row r="4966" spans="10:11" x14ac:dyDescent="0.25">
      <c r="J4966" t="s">
        <v>11031</v>
      </c>
      <c r="K4966" t="s">
        <v>12349</v>
      </c>
    </row>
    <row r="4967" spans="10:11" x14ac:dyDescent="0.25">
      <c r="J4967" t="s">
        <v>11032</v>
      </c>
      <c r="K4967" t="s">
        <v>12350</v>
      </c>
    </row>
    <row r="4968" spans="10:11" x14ac:dyDescent="0.25">
      <c r="J4968" t="s">
        <v>11033</v>
      </c>
      <c r="K4968" t="s">
        <v>11034</v>
      </c>
    </row>
    <row r="4969" spans="10:11" x14ac:dyDescent="0.25">
      <c r="J4969" t="s">
        <v>11035</v>
      </c>
      <c r="K4969" t="s">
        <v>11036</v>
      </c>
    </row>
    <row r="4970" spans="10:11" x14ac:dyDescent="0.25">
      <c r="J4970" t="s">
        <v>11037</v>
      </c>
      <c r="K4970" t="s">
        <v>11038</v>
      </c>
    </row>
    <row r="4971" spans="10:11" x14ac:dyDescent="0.25">
      <c r="J4971" t="s">
        <v>11039</v>
      </c>
      <c r="K4971" t="s">
        <v>11040</v>
      </c>
    </row>
    <row r="4972" spans="10:11" x14ac:dyDescent="0.25">
      <c r="J4972" t="s">
        <v>11041</v>
      </c>
      <c r="K4972" t="s">
        <v>11042</v>
      </c>
    </row>
    <row r="4973" spans="10:11" x14ac:dyDescent="0.25">
      <c r="J4973" t="s">
        <v>11043</v>
      </c>
      <c r="K4973" t="s">
        <v>11044</v>
      </c>
    </row>
    <row r="4974" spans="10:11" x14ac:dyDescent="0.25">
      <c r="J4974" t="s">
        <v>11045</v>
      </c>
      <c r="K4974" t="s">
        <v>11046</v>
      </c>
    </row>
    <row r="4975" spans="10:11" x14ac:dyDescent="0.25">
      <c r="J4975" t="s">
        <v>11047</v>
      </c>
      <c r="K4975" t="s">
        <v>11048</v>
      </c>
    </row>
    <row r="4976" spans="10:11" x14ac:dyDescent="0.25">
      <c r="J4976" t="s">
        <v>11049</v>
      </c>
      <c r="K4976" t="s">
        <v>11050</v>
      </c>
    </row>
    <row r="4977" spans="10:11" x14ac:dyDescent="0.25">
      <c r="J4977" t="s">
        <v>11051</v>
      </c>
      <c r="K4977" t="s">
        <v>11052</v>
      </c>
    </row>
    <row r="4978" spans="10:11" x14ac:dyDescent="0.25">
      <c r="J4978" t="s">
        <v>11053</v>
      </c>
      <c r="K4978" t="s">
        <v>11054</v>
      </c>
    </row>
    <row r="4979" spans="10:11" x14ac:dyDescent="0.25">
      <c r="J4979" t="s">
        <v>11055</v>
      </c>
      <c r="K4979" t="s">
        <v>11056</v>
      </c>
    </row>
    <row r="4980" spans="10:11" x14ac:dyDescent="0.25">
      <c r="J4980" t="s">
        <v>11057</v>
      </c>
      <c r="K4980" t="s">
        <v>11058</v>
      </c>
    </row>
    <row r="4981" spans="10:11" x14ac:dyDescent="0.25">
      <c r="J4981" t="s">
        <v>11059</v>
      </c>
      <c r="K4981" t="s">
        <v>11060</v>
      </c>
    </row>
    <row r="4982" spans="10:11" x14ac:dyDescent="0.25">
      <c r="J4982" t="s">
        <v>11061</v>
      </c>
      <c r="K4982" t="s">
        <v>11062</v>
      </c>
    </row>
    <row r="4983" spans="10:11" x14ac:dyDescent="0.25">
      <c r="J4983" t="s">
        <v>11063</v>
      </c>
      <c r="K4983" t="s">
        <v>11064</v>
      </c>
    </row>
    <row r="4984" spans="10:11" x14ac:dyDescent="0.25">
      <c r="J4984" t="s">
        <v>11065</v>
      </c>
      <c r="K4984" t="s">
        <v>11066</v>
      </c>
    </row>
    <row r="4985" spans="10:11" x14ac:dyDescent="0.25">
      <c r="J4985" t="s">
        <v>11067</v>
      </c>
      <c r="K4985" t="s">
        <v>11068</v>
      </c>
    </row>
    <row r="4986" spans="10:11" x14ac:dyDescent="0.25">
      <c r="J4986" t="s">
        <v>11069</v>
      </c>
      <c r="K4986" t="s">
        <v>11070</v>
      </c>
    </row>
    <row r="4987" spans="10:11" x14ac:dyDescent="0.25">
      <c r="J4987" t="s">
        <v>11071</v>
      </c>
      <c r="K4987" t="s">
        <v>11072</v>
      </c>
    </row>
    <row r="4988" spans="10:11" x14ac:dyDescent="0.25">
      <c r="J4988" t="s">
        <v>11073</v>
      </c>
      <c r="K4988" t="s">
        <v>11074</v>
      </c>
    </row>
    <row r="4989" spans="10:11" x14ac:dyDescent="0.25">
      <c r="J4989" t="s">
        <v>11075</v>
      </c>
      <c r="K4989" t="s">
        <v>7703</v>
      </c>
    </row>
    <row r="4990" spans="10:11" x14ac:dyDescent="0.25">
      <c r="J4990" t="s">
        <v>11076</v>
      </c>
      <c r="K4990" t="s">
        <v>7624</v>
      </c>
    </row>
    <row r="4991" spans="10:11" x14ac:dyDescent="0.25">
      <c r="J4991" t="s">
        <v>11077</v>
      </c>
      <c r="K4991" t="s">
        <v>7574</v>
      </c>
    </row>
    <row r="4992" spans="10:11" x14ac:dyDescent="0.25">
      <c r="J4992" t="s">
        <v>11078</v>
      </c>
      <c r="K4992" t="s">
        <v>11079</v>
      </c>
    </row>
    <row r="4993" spans="10:11" x14ac:dyDescent="0.25">
      <c r="J4993" t="s">
        <v>11080</v>
      </c>
      <c r="K4993" t="s">
        <v>11081</v>
      </c>
    </row>
    <row r="4994" spans="10:11" x14ac:dyDescent="0.25">
      <c r="J4994" t="s">
        <v>11082</v>
      </c>
      <c r="K4994" t="s">
        <v>11083</v>
      </c>
    </row>
    <row r="4995" spans="10:11" x14ac:dyDescent="0.25">
      <c r="J4995" t="s">
        <v>11084</v>
      </c>
      <c r="K4995" t="s">
        <v>11085</v>
      </c>
    </row>
    <row r="4996" spans="10:11" x14ac:dyDescent="0.25">
      <c r="J4996" t="s">
        <v>11086</v>
      </c>
      <c r="K4996" t="s">
        <v>11087</v>
      </c>
    </row>
    <row r="4997" spans="10:11" x14ac:dyDescent="0.25">
      <c r="J4997" t="s">
        <v>11088</v>
      </c>
      <c r="K4997" t="s">
        <v>11089</v>
      </c>
    </row>
    <row r="4998" spans="10:11" x14ac:dyDescent="0.25">
      <c r="J4998" t="s">
        <v>11090</v>
      </c>
      <c r="K4998" t="s">
        <v>11091</v>
      </c>
    </row>
    <row r="4999" spans="10:11" x14ac:dyDescent="0.25">
      <c r="J4999" t="s">
        <v>11092</v>
      </c>
      <c r="K4999" t="s">
        <v>11093</v>
      </c>
    </row>
    <row r="5000" spans="10:11" x14ac:dyDescent="0.25">
      <c r="J5000" t="s">
        <v>11094</v>
      </c>
      <c r="K5000" t="s">
        <v>11095</v>
      </c>
    </row>
    <row r="5001" spans="10:11" x14ac:dyDescent="0.25">
      <c r="J5001" t="s">
        <v>11096</v>
      </c>
      <c r="K5001" t="s">
        <v>11097</v>
      </c>
    </row>
    <row r="5002" spans="10:11" x14ac:dyDescent="0.25">
      <c r="J5002" t="s">
        <v>11098</v>
      </c>
      <c r="K5002" t="s">
        <v>11099</v>
      </c>
    </row>
    <row r="5003" spans="10:11" x14ac:dyDescent="0.25">
      <c r="J5003" t="s">
        <v>11100</v>
      </c>
      <c r="K5003" t="s">
        <v>11101</v>
      </c>
    </row>
    <row r="5004" spans="10:11" x14ac:dyDescent="0.25">
      <c r="J5004" t="s">
        <v>11102</v>
      </c>
      <c r="K5004" t="s">
        <v>11103</v>
      </c>
    </row>
    <row r="5005" spans="10:11" x14ac:dyDescent="0.25">
      <c r="J5005" t="s">
        <v>11104</v>
      </c>
      <c r="K5005" t="s">
        <v>11105</v>
      </c>
    </row>
    <row r="5006" spans="10:11" x14ac:dyDescent="0.25">
      <c r="J5006" t="s">
        <v>11106</v>
      </c>
      <c r="K5006" t="s">
        <v>11107</v>
      </c>
    </row>
    <row r="5007" spans="10:11" x14ac:dyDescent="0.25">
      <c r="J5007" t="s">
        <v>11108</v>
      </c>
      <c r="K5007" t="s">
        <v>11109</v>
      </c>
    </row>
    <row r="5008" spans="10:11" x14ac:dyDescent="0.25">
      <c r="J5008" t="s">
        <v>11110</v>
      </c>
      <c r="K5008" t="s">
        <v>11111</v>
      </c>
    </row>
    <row r="5009" spans="10:11" x14ac:dyDescent="0.25">
      <c r="J5009" t="s">
        <v>11112</v>
      </c>
      <c r="K5009" t="s">
        <v>10881</v>
      </c>
    </row>
    <row r="5010" spans="10:11" x14ac:dyDescent="0.25">
      <c r="J5010" t="s">
        <v>11113</v>
      </c>
      <c r="K5010" t="s">
        <v>7574</v>
      </c>
    </row>
    <row r="5011" spans="10:11" x14ac:dyDescent="0.25">
      <c r="J5011" t="s">
        <v>11114</v>
      </c>
      <c r="K5011" t="s">
        <v>7961</v>
      </c>
    </row>
    <row r="5012" spans="10:11" x14ac:dyDescent="0.25">
      <c r="J5012" t="s">
        <v>11115</v>
      </c>
      <c r="K5012" t="s">
        <v>11116</v>
      </c>
    </row>
    <row r="5013" spans="10:11" x14ac:dyDescent="0.25">
      <c r="J5013" t="s">
        <v>11117</v>
      </c>
      <c r="K5013" t="s">
        <v>7674</v>
      </c>
    </row>
    <row r="5014" spans="10:11" x14ac:dyDescent="0.25">
      <c r="J5014" t="s">
        <v>12351</v>
      </c>
      <c r="K5014" t="s">
        <v>12352</v>
      </c>
    </row>
    <row r="5015" spans="10:11" x14ac:dyDescent="0.25">
      <c r="J5015" t="s">
        <v>12353</v>
      </c>
      <c r="K5015" t="s">
        <v>12354</v>
      </c>
    </row>
    <row r="5016" spans="10:11" x14ac:dyDescent="0.25">
      <c r="J5016" t="s">
        <v>12355</v>
      </c>
      <c r="K5016" t="s">
        <v>12356</v>
      </c>
    </row>
    <row r="5017" spans="10:11" x14ac:dyDescent="0.25">
      <c r="J5017" t="s">
        <v>12357</v>
      </c>
      <c r="K5017" t="s">
        <v>12358</v>
      </c>
    </row>
    <row r="5018" spans="10:11" x14ac:dyDescent="0.25">
      <c r="J5018" t="s">
        <v>12359</v>
      </c>
      <c r="K5018" t="s">
        <v>12360</v>
      </c>
    </row>
    <row r="5019" spans="10:11" x14ac:dyDescent="0.25">
      <c r="J5019" t="s">
        <v>11118</v>
      </c>
      <c r="K5019" t="s">
        <v>8076</v>
      </c>
    </row>
    <row r="5020" spans="10:11" x14ac:dyDescent="0.25">
      <c r="J5020" t="s">
        <v>11119</v>
      </c>
      <c r="K5020" t="s">
        <v>7721</v>
      </c>
    </row>
    <row r="5021" spans="10:11" x14ac:dyDescent="0.25">
      <c r="J5021" t="s">
        <v>11120</v>
      </c>
      <c r="K5021" t="s">
        <v>7624</v>
      </c>
    </row>
    <row r="5022" spans="10:11" x14ac:dyDescent="0.25">
      <c r="J5022" t="s">
        <v>11121</v>
      </c>
      <c r="K5022" t="s">
        <v>7574</v>
      </c>
    </row>
    <row r="5023" spans="10:11" x14ac:dyDescent="0.25">
      <c r="J5023" t="s">
        <v>11122</v>
      </c>
      <c r="K5023" t="s">
        <v>7727</v>
      </c>
    </row>
    <row r="5024" spans="10:11" x14ac:dyDescent="0.25">
      <c r="J5024" t="s">
        <v>11123</v>
      </c>
      <c r="K5024" t="s">
        <v>11124</v>
      </c>
    </row>
    <row r="5025" spans="10:11" x14ac:dyDescent="0.25">
      <c r="J5025" t="s">
        <v>11125</v>
      </c>
      <c r="K5025" t="s">
        <v>9287</v>
      </c>
    </row>
    <row r="5026" spans="10:11" x14ac:dyDescent="0.25">
      <c r="J5026" t="s">
        <v>11126</v>
      </c>
      <c r="K5026" t="s">
        <v>11127</v>
      </c>
    </row>
    <row r="5027" spans="10:11" x14ac:dyDescent="0.25">
      <c r="J5027" t="s">
        <v>11128</v>
      </c>
      <c r="K5027" t="s">
        <v>11129</v>
      </c>
    </row>
    <row r="5028" spans="10:11" x14ac:dyDescent="0.25">
      <c r="J5028" t="s">
        <v>11130</v>
      </c>
      <c r="K5028" t="s">
        <v>11131</v>
      </c>
    </row>
    <row r="5029" spans="10:11" x14ac:dyDescent="0.25">
      <c r="J5029" t="s">
        <v>11132</v>
      </c>
      <c r="K5029" t="s">
        <v>11133</v>
      </c>
    </row>
    <row r="5030" spans="10:11" x14ac:dyDescent="0.25">
      <c r="J5030" t="s">
        <v>11134</v>
      </c>
      <c r="K5030" t="s">
        <v>11135</v>
      </c>
    </row>
    <row r="5031" spans="10:11" x14ac:dyDescent="0.25">
      <c r="J5031" t="s">
        <v>11136</v>
      </c>
      <c r="K5031" t="s">
        <v>8538</v>
      </c>
    </row>
    <row r="5032" spans="10:11" x14ac:dyDescent="0.25">
      <c r="J5032" t="s">
        <v>11137</v>
      </c>
      <c r="K5032" t="s">
        <v>9306</v>
      </c>
    </row>
    <row r="5033" spans="10:11" x14ac:dyDescent="0.25">
      <c r="J5033" t="s">
        <v>11138</v>
      </c>
      <c r="K5033" t="s">
        <v>10749</v>
      </c>
    </row>
    <row r="5034" spans="10:11" x14ac:dyDescent="0.25">
      <c r="J5034" t="s">
        <v>11139</v>
      </c>
      <c r="K5034" t="s">
        <v>8122</v>
      </c>
    </row>
    <row r="5035" spans="10:11" x14ac:dyDescent="0.25">
      <c r="J5035" t="s">
        <v>11140</v>
      </c>
      <c r="K5035" t="s">
        <v>10757</v>
      </c>
    </row>
    <row r="5036" spans="10:11" x14ac:dyDescent="0.25">
      <c r="J5036" t="s">
        <v>11141</v>
      </c>
      <c r="K5036" t="s">
        <v>11142</v>
      </c>
    </row>
    <row r="5037" spans="10:11" x14ac:dyDescent="0.25">
      <c r="J5037" t="s">
        <v>11143</v>
      </c>
      <c r="K5037" t="s">
        <v>11144</v>
      </c>
    </row>
    <row r="5038" spans="10:11" x14ac:dyDescent="0.25">
      <c r="J5038" t="s">
        <v>11145</v>
      </c>
      <c r="K5038" t="s">
        <v>10881</v>
      </c>
    </row>
    <row r="5039" spans="10:11" x14ac:dyDescent="0.25">
      <c r="J5039" t="s">
        <v>11146</v>
      </c>
      <c r="K5039" t="s">
        <v>8193</v>
      </c>
    </row>
    <row r="5040" spans="10:11" x14ac:dyDescent="0.25">
      <c r="J5040" t="s">
        <v>11147</v>
      </c>
      <c r="K5040" t="s">
        <v>11148</v>
      </c>
    </row>
    <row r="5041" spans="10:11" x14ac:dyDescent="0.25">
      <c r="J5041" t="s">
        <v>11149</v>
      </c>
      <c r="K5041" t="s">
        <v>11150</v>
      </c>
    </row>
    <row r="5042" spans="10:11" x14ac:dyDescent="0.25">
      <c r="J5042" t="s">
        <v>11151</v>
      </c>
      <c r="K5042" t="s">
        <v>11152</v>
      </c>
    </row>
    <row r="5043" spans="10:11" x14ac:dyDescent="0.25">
      <c r="J5043" t="s">
        <v>11153</v>
      </c>
      <c r="K5043" t="s">
        <v>8102</v>
      </c>
    </row>
    <row r="5044" spans="10:11" x14ac:dyDescent="0.25">
      <c r="J5044" t="s">
        <v>11154</v>
      </c>
      <c r="K5044" t="s">
        <v>10749</v>
      </c>
    </row>
    <row r="5045" spans="10:11" x14ac:dyDescent="0.25">
      <c r="J5045" t="s">
        <v>11155</v>
      </c>
      <c r="K5045" t="s">
        <v>8122</v>
      </c>
    </row>
    <row r="5046" spans="10:11" x14ac:dyDescent="0.25">
      <c r="J5046" t="s">
        <v>11156</v>
      </c>
      <c r="K5046" t="s">
        <v>8116</v>
      </c>
    </row>
    <row r="5047" spans="10:11" x14ac:dyDescent="0.25">
      <c r="J5047" t="s">
        <v>11157</v>
      </c>
      <c r="K5047" t="s">
        <v>8193</v>
      </c>
    </row>
    <row r="5048" spans="10:11" x14ac:dyDescent="0.25">
      <c r="J5048" t="s">
        <v>11158</v>
      </c>
      <c r="K5048" t="s">
        <v>11142</v>
      </c>
    </row>
    <row r="5049" spans="10:11" x14ac:dyDescent="0.25">
      <c r="J5049" t="s">
        <v>11159</v>
      </c>
      <c r="K5049" t="s">
        <v>11160</v>
      </c>
    </row>
    <row r="5050" spans="10:11" x14ac:dyDescent="0.25">
      <c r="J5050" t="s">
        <v>11161</v>
      </c>
      <c r="K5050" t="s">
        <v>11162</v>
      </c>
    </row>
    <row r="5051" spans="10:11" x14ac:dyDescent="0.25">
      <c r="J5051" t="s">
        <v>11163</v>
      </c>
      <c r="K5051" t="s">
        <v>11164</v>
      </c>
    </row>
    <row r="5052" spans="10:11" x14ac:dyDescent="0.25">
      <c r="J5052" t="s">
        <v>11165</v>
      </c>
      <c r="K5052" t="s">
        <v>11166</v>
      </c>
    </row>
    <row r="5053" spans="10:11" x14ac:dyDescent="0.25">
      <c r="J5053" t="s">
        <v>11167</v>
      </c>
      <c r="K5053" t="s">
        <v>11168</v>
      </c>
    </row>
    <row r="5054" spans="10:11" x14ac:dyDescent="0.25">
      <c r="J5054" t="s">
        <v>11169</v>
      </c>
      <c r="K5054" t="s">
        <v>11170</v>
      </c>
    </row>
    <row r="5055" spans="10:11" x14ac:dyDescent="0.25">
      <c r="J5055" t="s">
        <v>11171</v>
      </c>
      <c r="K5055" t="s">
        <v>11172</v>
      </c>
    </row>
    <row r="5056" spans="10:11" x14ac:dyDescent="0.25">
      <c r="J5056" t="s">
        <v>11173</v>
      </c>
      <c r="K5056" t="s">
        <v>11174</v>
      </c>
    </row>
    <row r="5057" spans="10:11" x14ac:dyDescent="0.25">
      <c r="J5057" t="s">
        <v>11175</v>
      </c>
      <c r="K5057" t="s">
        <v>11176</v>
      </c>
    </row>
    <row r="5058" spans="10:11" x14ac:dyDescent="0.25">
      <c r="J5058" t="s">
        <v>11177</v>
      </c>
      <c r="K5058" t="s">
        <v>8116</v>
      </c>
    </row>
    <row r="5059" spans="10:11" x14ac:dyDescent="0.25">
      <c r="J5059" t="s">
        <v>11178</v>
      </c>
      <c r="K5059" t="s">
        <v>11179</v>
      </c>
    </row>
    <row r="5060" spans="10:11" x14ac:dyDescent="0.25">
      <c r="J5060" t="s">
        <v>11180</v>
      </c>
      <c r="K5060" t="s">
        <v>11181</v>
      </c>
    </row>
    <row r="5061" spans="10:11" x14ac:dyDescent="0.25">
      <c r="J5061" t="s">
        <v>11182</v>
      </c>
      <c r="K5061" t="s">
        <v>11183</v>
      </c>
    </row>
    <row r="5062" spans="10:11" x14ac:dyDescent="0.25">
      <c r="J5062" t="s">
        <v>11184</v>
      </c>
      <c r="K5062" t="s">
        <v>11185</v>
      </c>
    </row>
    <row r="5063" spans="10:11" x14ac:dyDescent="0.25">
      <c r="J5063" t="s">
        <v>11186</v>
      </c>
      <c r="K5063" t="s">
        <v>11187</v>
      </c>
    </row>
    <row r="5064" spans="10:11" x14ac:dyDescent="0.25">
      <c r="J5064" t="s">
        <v>11188</v>
      </c>
      <c r="K5064" t="s">
        <v>11189</v>
      </c>
    </row>
    <row r="5065" spans="10:11" x14ac:dyDescent="0.25">
      <c r="J5065" t="s">
        <v>11190</v>
      </c>
      <c r="K5065" t="s">
        <v>11191</v>
      </c>
    </row>
    <row r="5066" spans="10:11" x14ac:dyDescent="0.25">
      <c r="J5066" t="s">
        <v>11192</v>
      </c>
      <c r="K5066" t="s">
        <v>11193</v>
      </c>
    </row>
    <row r="5067" spans="10:11" x14ac:dyDescent="0.25">
      <c r="J5067" t="s">
        <v>11194</v>
      </c>
      <c r="K5067" t="s">
        <v>11195</v>
      </c>
    </row>
    <row r="5068" spans="10:11" x14ac:dyDescent="0.25">
      <c r="J5068" t="s">
        <v>11196</v>
      </c>
      <c r="K5068" t="s">
        <v>11197</v>
      </c>
    </row>
    <row r="5069" spans="10:11" x14ac:dyDescent="0.25">
      <c r="J5069" t="s">
        <v>11198</v>
      </c>
      <c r="K5069" t="s">
        <v>11199</v>
      </c>
    </row>
    <row r="5070" spans="10:11" x14ac:dyDescent="0.25">
      <c r="J5070" t="s">
        <v>11200</v>
      </c>
      <c r="K5070" t="s">
        <v>11201</v>
      </c>
    </row>
    <row r="5071" spans="10:11" x14ac:dyDescent="0.25">
      <c r="J5071" t="s">
        <v>11202</v>
      </c>
      <c r="K5071" t="s">
        <v>11203</v>
      </c>
    </row>
    <row r="5072" spans="10:11" x14ac:dyDescent="0.25">
      <c r="J5072" t="s">
        <v>11204</v>
      </c>
      <c r="K5072" t="s">
        <v>11205</v>
      </c>
    </row>
    <row r="5073" spans="10:11" x14ac:dyDescent="0.25">
      <c r="J5073" t="s">
        <v>11206</v>
      </c>
      <c r="K5073" t="s">
        <v>11207</v>
      </c>
    </row>
    <row r="5074" spans="10:11" x14ac:dyDescent="0.25">
      <c r="J5074" t="s">
        <v>11208</v>
      </c>
      <c r="K5074" t="s">
        <v>11209</v>
      </c>
    </row>
    <row r="5075" spans="10:11" x14ac:dyDescent="0.25">
      <c r="J5075" t="s">
        <v>11210</v>
      </c>
      <c r="K5075" t="s">
        <v>11211</v>
      </c>
    </row>
    <row r="5076" spans="10:11" x14ac:dyDescent="0.25">
      <c r="J5076" t="s">
        <v>11212</v>
      </c>
      <c r="K5076" t="s">
        <v>11213</v>
      </c>
    </row>
    <row r="5077" spans="10:11" x14ac:dyDescent="0.25">
      <c r="J5077" t="s">
        <v>11214</v>
      </c>
      <c r="K5077" t="s">
        <v>11215</v>
      </c>
    </row>
    <row r="5078" spans="10:11" x14ac:dyDescent="0.25">
      <c r="J5078" t="s">
        <v>11216</v>
      </c>
      <c r="K5078" t="s">
        <v>8394</v>
      </c>
    </row>
    <row r="5079" spans="10:11" x14ac:dyDescent="0.25">
      <c r="J5079" t="s">
        <v>11217</v>
      </c>
      <c r="K5079" t="s">
        <v>11218</v>
      </c>
    </row>
    <row r="5080" spans="10:11" x14ac:dyDescent="0.25">
      <c r="J5080" t="s">
        <v>11219</v>
      </c>
      <c r="K5080" t="s">
        <v>11220</v>
      </c>
    </row>
    <row r="5081" spans="10:11" x14ac:dyDescent="0.25">
      <c r="J5081" t="s">
        <v>11221</v>
      </c>
      <c r="K5081" t="s">
        <v>11222</v>
      </c>
    </row>
    <row r="5082" spans="10:11" x14ac:dyDescent="0.25">
      <c r="J5082" t="s">
        <v>11223</v>
      </c>
      <c r="K5082" t="s">
        <v>9757</v>
      </c>
    </row>
    <row r="5083" spans="10:11" x14ac:dyDescent="0.25">
      <c r="J5083" t="s">
        <v>11224</v>
      </c>
      <c r="K5083" t="s">
        <v>11225</v>
      </c>
    </row>
    <row r="5084" spans="10:11" x14ac:dyDescent="0.25">
      <c r="J5084" t="s">
        <v>11226</v>
      </c>
      <c r="K5084" t="s">
        <v>11227</v>
      </c>
    </row>
    <row r="5085" spans="10:11" x14ac:dyDescent="0.25">
      <c r="J5085" t="s">
        <v>11228</v>
      </c>
      <c r="K5085" t="s">
        <v>11229</v>
      </c>
    </row>
    <row r="5086" spans="10:11" x14ac:dyDescent="0.25">
      <c r="J5086" t="s">
        <v>11230</v>
      </c>
      <c r="K5086" t="s">
        <v>11231</v>
      </c>
    </row>
    <row r="5087" spans="10:11" x14ac:dyDescent="0.25">
      <c r="J5087" t="s">
        <v>11232</v>
      </c>
      <c r="K5087" t="s">
        <v>11233</v>
      </c>
    </row>
    <row r="5088" spans="10:11" x14ac:dyDescent="0.25">
      <c r="J5088" t="s">
        <v>11234</v>
      </c>
      <c r="K5088" t="s">
        <v>11235</v>
      </c>
    </row>
    <row r="5089" spans="10:11" x14ac:dyDescent="0.25">
      <c r="J5089" t="s">
        <v>11236</v>
      </c>
      <c r="K5089" t="s">
        <v>11237</v>
      </c>
    </row>
    <row r="5090" spans="10:11" x14ac:dyDescent="0.25">
      <c r="J5090" t="s">
        <v>11238</v>
      </c>
      <c r="K5090" t="s">
        <v>11239</v>
      </c>
    </row>
    <row r="5091" spans="10:11" x14ac:dyDescent="0.25">
      <c r="J5091" t="s">
        <v>11240</v>
      </c>
      <c r="K5091" t="s">
        <v>8076</v>
      </c>
    </row>
    <row r="5092" spans="10:11" x14ac:dyDescent="0.25">
      <c r="J5092" t="s">
        <v>11241</v>
      </c>
      <c r="K5092" t="s">
        <v>7743</v>
      </c>
    </row>
    <row r="5093" spans="10:11" x14ac:dyDescent="0.25">
      <c r="J5093" t="s">
        <v>11242</v>
      </c>
      <c r="K5093" t="s">
        <v>11243</v>
      </c>
    </row>
    <row r="5094" spans="10:11" x14ac:dyDescent="0.25">
      <c r="J5094" t="s">
        <v>11244</v>
      </c>
      <c r="K5094" t="s">
        <v>8191</v>
      </c>
    </row>
    <row r="5095" spans="10:11" x14ac:dyDescent="0.25">
      <c r="J5095" t="s">
        <v>11245</v>
      </c>
      <c r="K5095" t="s">
        <v>7705</v>
      </c>
    </row>
    <row r="5096" spans="10:11" x14ac:dyDescent="0.25">
      <c r="J5096" t="s">
        <v>11246</v>
      </c>
      <c r="K5096" t="s">
        <v>11247</v>
      </c>
    </row>
    <row r="5097" spans="10:11" x14ac:dyDescent="0.25">
      <c r="J5097" t="s">
        <v>11248</v>
      </c>
      <c r="K5097" t="s">
        <v>11249</v>
      </c>
    </row>
    <row r="5098" spans="10:11" x14ac:dyDescent="0.25">
      <c r="J5098" t="s">
        <v>11250</v>
      </c>
      <c r="K5098" t="s">
        <v>11251</v>
      </c>
    </row>
    <row r="5099" spans="10:11" x14ac:dyDescent="0.25">
      <c r="J5099" t="s">
        <v>11252</v>
      </c>
      <c r="K5099" t="s">
        <v>11253</v>
      </c>
    </row>
    <row r="5100" spans="10:11" x14ac:dyDescent="0.25">
      <c r="J5100" t="s">
        <v>11254</v>
      </c>
      <c r="K5100" t="s">
        <v>11255</v>
      </c>
    </row>
    <row r="5101" spans="10:11" x14ac:dyDescent="0.25">
      <c r="J5101" t="s">
        <v>11256</v>
      </c>
      <c r="K5101" t="s">
        <v>11257</v>
      </c>
    </row>
    <row r="5102" spans="10:11" x14ac:dyDescent="0.25">
      <c r="J5102" t="s">
        <v>11258</v>
      </c>
      <c r="K5102" t="s">
        <v>11259</v>
      </c>
    </row>
    <row r="5103" spans="10:11" x14ac:dyDescent="0.25">
      <c r="J5103" t="s">
        <v>11260</v>
      </c>
      <c r="K5103" t="s">
        <v>7883</v>
      </c>
    </row>
    <row r="5104" spans="10:11" x14ac:dyDescent="0.25">
      <c r="J5104" t="s">
        <v>11261</v>
      </c>
      <c r="K5104" t="s">
        <v>11262</v>
      </c>
    </row>
    <row r="5105" spans="10:11" x14ac:dyDescent="0.25">
      <c r="J5105" t="s">
        <v>11263</v>
      </c>
      <c r="K5105" t="s">
        <v>11264</v>
      </c>
    </row>
    <row r="5106" spans="10:11" x14ac:dyDescent="0.25">
      <c r="J5106" t="s">
        <v>11265</v>
      </c>
      <c r="K5106" t="s">
        <v>7735</v>
      </c>
    </row>
    <row r="5107" spans="10:11" x14ac:dyDescent="0.25">
      <c r="J5107" t="s">
        <v>11266</v>
      </c>
      <c r="K5107" t="s">
        <v>7743</v>
      </c>
    </row>
    <row r="5108" spans="10:11" x14ac:dyDescent="0.25">
      <c r="J5108" t="s">
        <v>11267</v>
      </c>
      <c r="K5108" t="s">
        <v>7996</v>
      </c>
    </row>
    <row r="5109" spans="10:11" x14ac:dyDescent="0.25">
      <c r="J5109" t="s">
        <v>11268</v>
      </c>
      <c r="K5109" t="s">
        <v>11269</v>
      </c>
    </row>
    <row r="5110" spans="10:11" x14ac:dyDescent="0.25">
      <c r="J5110" t="s">
        <v>11270</v>
      </c>
      <c r="K5110" t="s">
        <v>11271</v>
      </c>
    </row>
    <row r="5111" spans="10:11" x14ac:dyDescent="0.25">
      <c r="J5111" t="s">
        <v>11272</v>
      </c>
      <c r="K5111" t="s">
        <v>11273</v>
      </c>
    </row>
    <row r="5112" spans="10:11" x14ac:dyDescent="0.25">
      <c r="J5112" t="s">
        <v>11274</v>
      </c>
      <c r="K5112" t="s">
        <v>11275</v>
      </c>
    </row>
    <row r="5113" spans="10:11" x14ac:dyDescent="0.25">
      <c r="J5113" t="s">
        <v>11276</v>
      </c>
      <c r="K5113" t="s">
        <v>11277</v>
      </c>
    </row>
    <row r="5114" spans="10:11" x14ac:dyDescent="0.25">
      <c r="J5114" t="s">
        <v>11278</v>
      </c>
      <c r="K5114" t="s">
        <v>9784</v>
      </c>
    </row>
    <row r="5115" spans="10:11" x14ac:dyDescent="0.25">
      <c r="J5115" t="s">
        <v>11279</v>
      </c>
      <c r="K5115" t="s">
        <v>11280</v>
      </c>
    </row>
    <row r="5116" spans="10:11" x14ac:dyDescent="0.25">
      <c r="J5116" t="s">
        <v>11281</v>
      </c>
      <c r="K5116" t="s">
        <v>8071</v>
      </c>
    </row>
    <row r="5117" spans="10:11" x14ac:dyDescent="0.25">
      <c r="J5117" t="s">
        <v>11282</v>
      </c>
      <c r="K5117" t="s">
        <v>11283</v>
      </c>
    </row>
    <row r="5118" spans="10:11" x14ac:dyDescent="0.25">
      <c r="J5118" t="s">
        <v>11284</v>
      </c>
      <c r="K5118" t="s">
        <v>11285</v>
      </c>
    </row>
    <row r="5119" spans="10:11" x14ac:dyDescent="0.25">
      <c r="J5119" t="s">
        <v>11286</v>
      </c>
      <c r="K5119" t="s">
        <v>11287</v>
      </c>
    </row>
    <row r="5120" spans="10:11" x14ac:dyDescent="0.25">
      <c r="J5120" t="s">
        <v>11288</v>
      </c>
      <c r="K5120" t="s">
        <v>11289</v>
      </c>
    </row>
    <row r="5121" spans="10:11" x14ac:dyDescent="0.25">
      <c r="J5121" t="s">
        <v>11290</v>
      </c>
      <c r="K5121" t="s">
        <v>11291</v>
      </c>
    </row>
    <row r="5122" spans="10:11" x14ac:dyDescent="0.25">
      <c r="J5122" t="s">
        <v>11292</v>
      </c>
      <c r="K5122" t="s">
        <v>11293</v>
      </c>
    </row>
    <row r="5123" spans="10:11" x14ac:dyDescent="0.25">
      <c r="J5123" t="s">
        <v>11294</v>
      </c>
      <c r="K5123" t="s">
        <v>11295</v>
      </c>
    </row>
    <row r="5124" spans="10:11" x14ac:dyDescent="0.25">
      <c r="J5124" t="s">
        <v>11296</v>
      </c>
      <c r="K5124" t="s">
        <v>11297</v>
      </c>
    </row>
    <row r="5125" spans="10:11" x14ac:dyDescent="0.25">
      <c r="J5125" t="s">
        <v>11298</v>
      </c>
      <c r="K5125" t="s">
        <v>11299</v>
      </c>
    </row>
    <row r="5126" spans="10:11" x14ac:dyDescent="0.25">
      <c r="J5126" t="s">
        <v>11300</v>
      </c>
      <c r="K5126" t="s">
        <v>11301</v>
      </c>
    </row>
    <row r="5127" spans="10:11" x14ac:dyDescent="0.25">
      <c r="J5127" t="s">
        <v>11302</v>
      </c>
      <c r="K5127" t="s">
        <v>11303</v>
      </c>
    </row>
    <row r="5128" spans="10:11" x14ac:dyDescent="0.25">
      <c r="J5128" t="s">
        <v>11304</v>
      </c>
      <c r="K5128" t="s">
        <v>11305</v>
      </c>
    </row>
    <row r="5129" spans="10:11" x14ac:dyDescent="0.25">
      <c r="J5129" t="s">
        <v>11306</v>
      </c>
      <c r="K5129" t="s">
        <v>11307</v>
      </c>
    </row>
    <row r="5130" spans="10:11" x14ac:dyDescent="0.25">
      <c r="J5130" t="s">
        <v>11308</v>
      </c>
      <c r="K5130" t="s">
        <v>11309</v>
      </c>
    </row>
    <row r="5131" spans="10:11" x14ac:dyDescent="0.25">
      <c r="J5131" t="s">
        <v>11310</v>
      </c>
      <c r="K5131" t="s">
        <v>11311</v>
      </c>
    </row>
    <row r="5132" spans="10:11" x14ac:dyDescent="0.25">
      <c r="J5132" t="s">
        <v>11312</v>
      </c>
      <c r="K5132" t="s">
        <v>11313</v>
      </c>
    </row>
    <row r="5133" spans="10:11" x14ac:dyDescent="0.25">
      <c r="J5133" t="s">
        <v>11314</v>
      </c>
      <c r="K5133" t="s">
        <v>11315</v>
      </c>
    </row>
    <row r="5134" spans="10:11" x14ac:dyDescent="0.25">
      <c r="J5134" t="s">
        <v>11316</v>
      </c>
      <c r="K5134" t="s">
        <v>11317</v>
      </c>
    </row>
    <row r="5135" spans="10:11" x14ac:dyDescent="0.25">
      <c r="J5135" t="s">
        <v>11318</v>
      </c>
      <c r="K5135" t="s">
        <v>11319</v>
      </c>
    </row>
    <row r="5136" spans="10:11" x14ac:dyDescent="0.25">
      <c r="J5136" t="s">
        <v>11320</v>
      </c>
      <c r="K5136" t="s">
        <v>11321</v>
      </c>
    </row>
    <row r="5137" spans="10:11" x14ac:dyDescent="0.25">
      <c r="J5137" t="s">
        <v>11322</v>
      </c>
      <c r="K5137" t="s">
        <v>11323</v>
      </c>
    </row>
    <row r="5138" spans="10:11" x14ac:dyDescent="0.25">
      <c r="J5138" t="s">
        <v>11324</v>
      </c>
      <c r="K5138" t="s">
        <v>11325</v>
      </c>
    </row>
    <row r="5139" spans="10:11" x14ac:dyDescent="0.25">
      <c r="J5139" t="s">
        <v>11326</v>
      </c>
      <c r="K5139" t="s">
        <v>11327</v>
      </c>
    </row>
    <row r="5140" spans="10:11" x14ac:dyDescent="0.25">
      <c r="J5140" t="s">
        <v>11328</v>
      </c>
      <c r="K5140" t="s">
        <v>7735</v>
      </c>
    </row>
    <row r="5141" spans="10:11" x14ac:dyDescent="0.25">
      <c r="J5141" t="s">
        <v>11329</v>
      </c>
      <c r="K5141" t="s">
        <v>11243</v>
      </c>
    </row>
    <row r="5142" spans="10:11" x14ac:dyDescent="0.25">
      <c r="J5142" t="s">
        <v>11330</v>
      </c>
      <c r="K5142" t="s">
        <v>11331</v>
      </c>
    </row>
    <row r="5143" spans="10:11" x14ac:dyDescent="0.25">
      <c r="J5143" t="s">
        <v>11332</v>
      </c>
      <c r="K5143" t="s">
        <v>11333</v>
      </c>
    </row>
    <row r="5144" spans="10:11" x14ac:dyDescent="0.25">
      <c r="J5144" t="s">
        <v>11334</v>
      </c>
      <c r="K5144" t="s">
        <v>8148</v>
      </c>
    </row>
    <row r="5145" spans="10:11" x14ac:dyDescent="0.25">
      <c r="J5145" t="s">
        <v>11335</v>
      </c>
      <c r="K5145" t="s">
        <v>11336</v>
      </c>
    </row>
    <row r="5146" spans="10:11" x14ac:dyDescent="0.25">
      <c r="J5146" t="s">
        <v>11337</v>
      </c>
      <c r="K5146" t="s">
        <v>11338</v>
      </c>
    </row>
    <row r="5147" spans="10:11" x14ac:dyDescent="0.25">
      <c r="J5147" t="s">
        <v>11339</v>
      </c>
      <c r="K5147" t="s">
        <v>7624</v>
      </c>
    </row>
    <row r="5148" spans="10:11" x14ac:dyDescent="0.25">
      <c r="J5148" t="s">
        <v>11340</v>
      </c>
      <c r="K5148" t="s">
        <v>7626</v>
      </c>
    </row>
    <row r="5149" spans="10:11" x14ac:dyDescent="0.25">
      <c r="J5149" t="s">
        <v>11341</v>
      </c>
      <c r="K5149" t="s">
        <v>7721</v>
      </c>
    </row>
    <row r="5150" spans="10:11" x14ac:dyDescent="0.25">
      <c r="J5150" t="s">
        <v>11342</v>
      </c>
      <c r="K5150" t="s">
        <v>7727</v>
      </c>
    </row>
    <row r="5151" spans="10:11" x14ac:dyDescent="0.25">
      <c r="J5151" t="s">
        <v>11343</v>
      </c>
      <c r="K5151" t="s">
        <v>11344</v>
      </c>
    </row>
    <row r="5152" spans="10:11" x14ac:dyDescent="0.25">
      <c r="J5152" t="s">
        <v>11345</v>
      </c>
      <c r="K5152" t="s">
        <v>11346</v>
      </c>
    </row>
    <row r="5153" spans="10:11" x14ac:dyDescent="0.25">
      <c r="J5153" t="s">
        <v>11347</v>
      </c>
      <c r="K5153" t="s">
        <v>11348</v>
      </c>
    </row>
    <row r="5154" spans="10:11" x14ac:dyDescent="0.25">
      <c r="J5154" t="s">
        <v>11349</v>
      </c>
      <c r="K5154" t="s">
        <v>11350</v>
      </c>
    </row>
    <row r="5155" spans="10:11" x14ac:dyDescent="0.25">
      <c r="J5155" t="s">
        <v>11351</v>
      </c>
      <c r="K5155" t="s">
        <v>11352</v>
      </c>
    </row>
    <row r="5156" spans="10:11" x14ac:dyDescent="0.25">
      <c r="J5156" t="s">
        <v>11353</v>
      </c>
      <c r="K5156" t="s">
        <v>9876</v>
      </c>
    </row>
    <row r="5157" spans="10:11" x14ac:dyDescent="0.25">
      <c r="J5157" t="s">
        <v>11354</v>
      </c>
      <c r="K5157" t="s">
        <v>11355</v>
      </c>
    </row>
    <row r="5158" spans="10:11" x14ac:dyDescent="0.25">
      <c r="J5158" t="s">
        <v>11356</v>
      </c>
      <c r="K5158" t="s">
        <v>11350</v>
      </c>
    </row>
    <row r="5159" spans="10:11" x14ac:dyDescent="0.25">
      <c r="J5159" t="s">
        <v>11357</v>
      </c>
      <c r="K5159" t="s">
        <v>7925</v>
      </c>
    </row>
    <row r="5160" spans="10:11" x14ac:dyDescent="0.25">
      <c r="J5160" t="s">
        <v>11358</v>
      </c>
      <c r="K5160" t="s">
        <v>7794</v>
      </c>
    </row>
    <row r="5161" spans="10:11" x14ac:dyDescent="0.25">
      <c r="J5161" t="s">
        <v>11359</v>
      </c>
      <c r="K5161" t="s">
        <v>8076</v>
      </c>
    </row>
    <row r="5162" spans="10:11" x14ac:dyDescent="0.25">
      <c r="J5162" t="s">
        <v>11360</v>
      </c>
      <c r="K5162" t="s">
        <v>11361</v>
      </c>
    </row>
    <row r="5163" spans="10:11" x14ac:dyDescent="0.25">
      <c r="J5163" t="s">
        <v>11362</v>
      </c>
      <c r="K5163" t="s">
        <v>11363</v>
      </c>
    </row>
    <row r="5164" spans="10:11" x14ac:dyDescent="0.25">
      <c r="J5164" t="s">
        <v>11364</v>
      </c>
      <c r="K5164" t="s">
        <v>7622</v>
      </c>
    </row>
    <row r="5165" spans="10:11" x14ac:dyDescent="0.25">
      <c r="J5165" t="s">
        <v>11365</v>
      </c>
      <c r="K5165" t="s">
        <v>11366</v>
      </c>
    </row>
    <row r="5166" spans="10:11" x14ac:dyDescent="0.25">
      <c r="J5166" t="s">
        <v>11367</v>
      </c>
      <c r="K5166" t="s">
        <v>11368</v>
      </c>
    </row>
    <row r="5167" spans="10:11" x14ac:dyDescent="0.25">
      <c r="J5167" t="s">
        <v>11369</v>
      </c>
      <c r="K5167" t="s">
        <v>11370</v>
      </c>
    </row>
    <row r="5168" spans="10:11" x14ac:dyDescent="0.25">
      <c r="J5168" t="s">
        <v>11371</v>
      </c>
      <c r="K5168" t="s">
        <v>7721</v>
      </c>
    </row>
    <row r="5169" spans="10:11" x14ac:dyDescent="0.25">
      <c r="J5169" t="s">
        <v>11372</v>
      </c>
      <c r="K5169" t="s">
        <v>8578</v>
      </c>
    </row>
    <row r="5170" spans="10:11" x14ac:dyDescent="0.25">
      <c r="J5170" t="s">
        <v>11373</v>
      </c>
      <c r="K5170" t="s">
        <v>7727</v>
      </c>
    </row>
    <row r="5171" spans="10:11" x14ac:dyDescent="0.25">
      <c r="J5171" t="s">
        <v>11374</v>
      </c>
      <c r="K5171" t="s">
        <v>7576</v>
      </c>
    </row>
    <row r="5172" spans="10:11" x14ac:dyDescent="0.25">
      <c r="J5172" t="s">
        <v>11375</v>
      </c>
      <c r="K5172" t="s">
        <v>7688</v>
      </c>
    </row>
    <row r="5173" spans="10:11" x14ac:dyDescent="0.25">
      <c r="J5173" t="s">
        <v>11376</v>
      </c>
      <c r="K5173" t="s">
        <v>9784</v>
      </c>
    </row>
    <row r="5174" spans="10:11" x14ac:dyDescent="0.25">
      <c r="J5174" t="s">
        <v>11377</v>
      </c>
      <c r="K5174" t="s">
        <v>11378</v>
      </c>
    </row>
    <row r="5175" spans="10:11" x14ac:dyDescent="0.25">
      <c r="J5175" t="s">
        <v>11379</v>
      </c>
      <c r="K5175" t="s">
        <v>11380</v>
      </c>
    </row>
    <row r="5176" spans="10:11" x14ac:dyDescent="0.25">
      <c r="J5176" t="s">
        <v>11381</v>
      </c>
      <c r="K5176" t="s">
        <v>7661</v>
      </c>
    </row>
    <row r="5177" spans="10:11" x14ac:dyDescent="0.25">
      <c r="J5177" t="s">
        <v>11382</v>
      </c>
      <c r="K5177" t="s">
        <v>11383</v>
      </c>
    </row>
    <row r="5178" spans="10:11" x14ac:dyDescent="0.25">
      <c r="J5178" t="s">
        <v>11384</v>
      </c>
      <c r="K5178" t="s">
        <v>10542</v>
      </c>
    </row>
    <row r="5179" spans="10:11" x14ac:dyDescent="0.25">
      <c r="J5179" t="s">
        <v>11385</v>
      </c>
      <c r="K5179" t="s">
        <v>11386</v>
      </c>
    </row>
    <row r="5180" spans="10:11" x14ac:dyDescent="0.25">
      <c r="J5180" t="s">
        <v>11387</v>
      </c>
      <c r="K5180" t="s">
        <v>11388</v>
      </c>
    </row>
    <row r="5181" spans="10:11" x14ac:dyDescent="0.25">
      <c r="J5181" t="s">
        <v>11389</v>
      </c>
      <c r="K5181" t="s">
        <v>11390</v>
      </c>
    </row>
    <row r="5182" spans="10:11" x14ac:dyDescent="0.25">
      <c r="J5182" t="s">
        <v>11391</v>
      </c>
      <c r="K5182" t="s">
        <v>11392</v>
      </c>
    </row>
    <row r="5183" spans="10:11" x14ac:dyDescent="0.25">
      <c r="J5183" t="s">
        <v>11393</v>
      </c>
      <c r="K5183" t="s">
        <v>11394</v>
      </c>
    </row>
    <row r="5184" spans="10:11" x14ac:dyDescent="0.25">
      <c r="J5184" t="s">
        <v>11395</v>
      </c>
      <c r="K5184" t="s">
        <v>11396</v>
      </c>
    </row>
    <row r="5185" spans="10:11" x14ac:dyDescent="0.25">
      <c r="J5185" t="s">
        <v>11397</v>
      </c>
      <c r="K5185" t="s">
        <v>10595</v>
      </c>
    </row>
    <row r="5186" spans="10:11" x14ac:dyDescent="0.25">
      <c r="J5186" t="s">
        <v>11398</v>
      </c>
      <c r="K5186" t="s">
        <v>11399</v>
      </c>
    </row>
    <row r="5187" spans="10:11" x14ac:dyDescent="0.25">
      <c r="J5187" t="s">
        <v>11400</v>
      </c>
      <c r="K5187" t="s">
        <v>11401</v>
      </c>
    </row>
    <row r="5188" spans="10:11" x14ac:dyDescent="0.25">
      <c r="J5188" t="s">
        <v>11402</v>
      </c>
      <c r="K5188" t="s">
        <v>11403</v>
      </c>
    </row>
    <row r="5189" spans="10:11" x14ac:dyDescent="0.25">
      <c r="J5189" t="s">
        <v>11404</v>
      </c>
      <c r="K5189" t="s">
        <v>11405</v>
      </c>
    </row>
    <row r="5190" spans="10:11" x14ac:dyDescent="0.25">
      <c r="J5190" t="s">
        <v>11406</v>
      </c>
      <c r="K5190" t="s">
        <v>11407</v>
      </c>
    </row>
    <row r="5191" spans="10:11" x14ac:dyDescent="0.25">
      <c r="J5191" t="s">
        <v>11408</v>
      </c>
      <c r="K5191" t="s">
        <v>11409</v>
      </c>
    </row>
    <row r="5192" spans="10:11" x14ac:dyDescent="0.25">
      <c r="J5192" t="s">
        <v>11410</v>
      </c>
      <c r="K5192" t="s">
        <v>10593</v>
      </c>
    </row>
    <row r="5193" spans="10:11" x14ac:dyDescent="0.25">
      <c r="J5193" t="s">
        <v>11411</v>
      </c>
      <c r="K5193" t="s">
        <v>11412</v>
      </c>
    </row>
    <row r="5194" spans="10:11" x14ac:dyDescent="0.25">
      <c r="J5194" t="s">
        <v>11413</v>
      </c>
      <c r="K5194" t="s">
        <v>11414</v>
      </c>
    </row>
    <row r="5195" spans="10:11" x14ac:dyDescent="0.25">
      <c r="J5195" t="s">
        <v>11415</v>
      </c>
      <c r="K5195" t="s">
        <v>11416</v>
      </c>
    </row>
    <row r="5196" spans="10:11" x14ac:dyDescent="0.25">
      <c r="J5196" t="s">
        <v>11417</v>
      </c>
      <c r="K5196" t="s">
        <v>11418</v>
      </c>
    </row>
    <row r="5197" spans="10:11" x14ac:dyDescent="0.25">
      <c r="J5197" t="s">
        <v>11419</v>
      </c>
      <c r="K5197" t="s">
        <v>11420</v>
      </c>
    </row>
    <row r="5198" spans="10:11" x14ac:dyDescent="0.25">
      <c r="J5198" t="s">
        <v>11421</v>
      </c>
      <c r="K5198" t="s">
        <v>11422</v>
      </c>
    </row>
    <row r="5199" spans="10:11" x14ac:dyDescent="0.25">
      <c r="J5199" t="s">
        <v>11423</v>
      </c>
      <c r="K5199" t="s">
        <v>11424</v>
      </c>
    </row>
    <row r="5200" spans="10:11" x14ac:dyDescent="0.25">
      <c r="J5200" t="s">
        <v>11425</v>
      </c>
      <c r="K5200" t="s">
        <v>11426</v>
      </c>
    </row>
    <row r="5201" spans="10:11" x14ac:dyDescent="0.25">
      <c r="J5201" t="s">
        <v>11427</v>
      </c>
      <c r="K5201" t="s">
        <v>11428</v>
      </c>
    </row>
    <row r="5202" spans="10:11" x14ac:dyDescent="0.25">
      <c r="J5202" t="s">
        <v>11429</v>
      </c>
      <c r="K5202" t="s">
        <v>11430</v>
      </c>
    </row>
    <row r="5203" spans="10:11" x14ac:dyDescent="0.25">
      <c r="J5203" t="s">
        <v>11431</v>
      </c>
      <c r="K5203" t="s">
        <v>11432</v>
      </c>
    </row>
    <row r="5204" spans="10:11" x14ac:dyDescent="0.25">
      <c r="J5204" t="s">
        <v>11433</v>
      </c>
      <c r="K5204" t="s">
        <v>11434</v>
      </c>
    </row>
    <row r="5205" spans="10:11" x14ac:dyDescent="0.25">
      <c r="J5205" t="s">
        <v>11435</v>
      </c>
      <c r="K5205" t="s">
        <v>11436</v>
      </c>
    </row>
    <row r="5206" spans="10:11" x14ac:dyDescent="0.25">
      <c r="J5206" t="s">
        <v>11437</v>
      </c>
      <c r="K5206" t="s">
        <v>11438</v>
      </c>
    </row>
    <row r="5207" spans="10:11" x14ac:dyDescent="0.25">
      <c r="J5207" t="s">
        <v>11439</v>
      </c>
      <c r="K5207" t="s">
        <v>11440</v>
      </c>
    </row>
    <row r="5208" spans="10:11" x14ac:dyDescent="0.25">
      <c r="J5208" t="s">
        <v>11441</v>
      </c>
      <c r="K5208" t="s">
        <v>11442</v>
      </c>
    </row>
    <row r="5209" spans="10:11" x14ac:dyDescent="0.25">
      <c r="J5209" t="s">
        <v>11443</v>
      </c>
      <c r="K5209" t="s">
        <v>11444</v>
      </c>
    </row>
    <row r="5210" spans="10:11" x14ac:dyDescent="0.25">
      <c r="J5210" t="s">
        <v>11445</v>
      </c>
      <c r="K5210" t="s">
        <v>11446</v>
      </c>
    </row>
    <row r="5211" spans="10:11" x14ac:dyDescent="0.25">
      <c r="J5211" t="s">
        <v>11447</v>
      </c>
      <c r="K5211" t="s">
        <v>11448</v>
      </c>
    </row>
    <row r="5212" spans="10:11" x14ac:dyDescent="0.25">
      <c r="J5212" t="s">
        <v>11449</v>
      </c>
      <c r="K5212" t="s">
        <v>11450</v>
      </c>
    </row>
    <row r="5213" spans="10:11" x14ac:dyDescent="0.25">
      <c r="J5213" t="s">
        <v>11451</v>
      </c>
      <c r="K5213" t="s">
        <v>11452</v>
      </c>
    </row>
    <row r="5214" spans="10:11" x14ac:dyDescent="0.25">
      <c r="J5214" t="s">
        <v>11453</v>
      </c>
      <c r="K5214" t="s">
        <v>11454</v>
      </c>
    </row>
    <row r="5215" spans="10:11" x14ac:dyDescent="0.25">
      <c r="J5215" t="s">
        <v>11455</v>
      </c>
      <c r="K5215" t="s">
        <v>11456</v>
      </c>
    </row>
    <row r="5216" spans="10:11" x14ac:dyDescent="0.25">
      <c r="J5216" t="s">
        <v>11457</v>
      </c>
      <c r="K5216" t="s">
        <v>11458</v>
      </c>
    </row>
    <row r="5217" spans="10:11" x14ac:dyDescent="0.25">
      <c r="J5217" t="s">
        <v>11459</v>
      </c>
      <c r="K5217" t="s">
        <v>7721</v>
      </c>
    </row>
    <row r="5218" spans="10:11" x14ac:dyDescent="0.25">
      <c r="J5218" t="s">
        <v>11460</v>
      </c>
      <c r="K5218" t="s">
        <v>11461</v>
      </c>
    </row>
    <row r="5219" spans="10:11" x14ac:dyDescent="0.25">
      <c r="J5219" t="s">
        <v>11462</v>
      </c>
      <c r="K5219" t="s">
        <v>7624</v>
      </c>
    </row>
    <row r="5220" spans="10:11" x14ac:dyDescent="0.25">
      <c r="J5220" t="s">
        <v>11463</v>
      </c>
      <c r="K5220" t="s">
        <v>11464</v>
      </c>
    </row>
    <row r="5221" spans="10:11" x14ac:dyDescent="0.25">
      <c r="J5221" t="s">
        <v>11465</v>
      </c>
      <c r="K5221" t="s">
        <v>11466</v>
      </c>
    </row>
    <row r="5222" spans="10:11" x14ac:dyDescent="0.25">
      <c r="J5222" t="s">
        <v>11467</v>
      </c>
      <c r="K5222" t="s">
        <v>7688</v>
      </c>
    </row>
    <row r="5223" spans="10:11" x14ac:dyDescent="0.25">
      <c r="J5223" t="s">
        <v>11468</v>
      </c>
      <c r="K5223" t="s">
        <v>7700</v>
      </c>
    </row>
    <row r="5224" spans="10:11" x14ac:dyDescent="0.25">
      <c r="J5224" t="s">
        <v>11469</v>
      </c>
      <c r="K5224" t="s">
        <v>9784</v>
      </c>
    </row>
    <row r="5225" spans="10:11" x14ac:dyDescent="0.25">
      <c r="J5225" t="s">
        <v>11470</v>
      </c>
      <c r="K5225" t="s">
        <v>11471</v>
      </c>
    </row>
    <row r="5226" spans="10:11" x14ac:dyDescent="0.25">
      <c r="J5226" t="s">
        <v>11472</v>
      </c>
      <c r="K5226" t="s">
        <v>11473</v>
      </c>
    </row>
    <row r="5227" spans="10:11" x14ac:dyDescent="0.25">
      <c r="J5227" t="s">
        <v>11474</v>
      </c>
      <c r="K5227" t="s">
        <v>11475</v>
      </c>
    </row>
    <row r="5228" spans="10:11" x14ac:dyDescent="0.25">
      <c r="J5228" t="s">
        <v>11476</v>
      </c>
      <c r="K5228" t="s">
        <v>11477</v>
      </c>
    </row>
    <row r="5229" spans="10:11" x14ac:dyDescent="0.25">
      <c r="J5229" t="s">
        <v>11479</v>
      </c>
      <c r="K5229" t="s">
        <v>10552</v>
      </c>
    </row>
    <row r="5230" spans="10:11" x14ac:dyDescent="0.25">
      <c r="J5230" t="s">
        <v>11480</v>
      </c>
      <c r="K5230" t="s">
        <v>10544</v>
      </c>
    </row>
    <row r="5231" spans="10:11" x14ac:dyDescent="0.25">
      <c r="J5231" t="s">
        <v>11481</v>
      </c>
      <c r="K5231" t="s">
        <v>10556</v>
      </c>
    </row>
    <row r="5232" spans="10:11" x14ac:dyDescent="0.25">
      <c r="J5232" t="s">
        <v>11482</v>
      </c>
      <c r="K5232" t="s">
        <v>11483</v>
      </c>
    </row>
    <row r="5233" spans="10:11" x14ac:dyDescent="0.25">
      <c r="J5233" t="s">
        <v>11484</v>
      </c>
      <c r="K5233" t="s">
        <v>11485</v>
      </c>
    </row>
    <row r="5234" spans="10:11" x14ac:dyDescent="0.25">
      <c r="J5234" t="s">
        <v>11486</v>
      </c>
      <c r="K5234" t="s">
        <v>11478</v>
      </c>
    </row>
    <row r="5235" spans="10:11" x14ac:dyDescent="0.25">
      <c r="J5235" t="s">
        <v>11487</v>
      </c>
      <c r="K5235" t="s">
        <v>11488</v>
      </c>
    </row>
    <row r="5236" spans="10:11" x14ac:dyDescent="0.25">
      <c r="J5236" t="s">
        <v>11489</v>
      </c>
      <c r="K5236" t="s">
        <v>11490</v>
      </c>
    </row>
    <row r="5237" spans="10:11" x14ac:dyDescent="0.25">
      <c r="J5237" t="s">
        <v>11491</v>
      </c>
      <c r="K5237" t="s">
        <v>11492</v>
      </c>
    </row>
    <row r="5238" spans="10:11" x14ac:dyDescent="0.25">
      <c r="J5238" t="s">
        <v>11494</v>
      </c>
      <c r="K5238" t="s">
        <v>11495</v>
      </c>
    </row>
    <row r="5239" spans="10:11" x14ac:dyDescent="0.25">
      <c r="J5239" t="s">
        <v>11496</v>
      </c>
      <c r="K5239" t="s">
        <v>10554</v>
      </c>
    </row>
    <row r="5240" spans="10:11" x14ac:dyDescent="0.25">
      <c r="J5240" t="s">
        <v>11497</v>
      </c>
      <c r="K5240" t="s">
        <v>11498</v>
      </c>
    </row>
    <row r="5241" spans="10:11" x14ac:dyDescent="0.25">
      <c r="J5241" t="s">
        <v>11499</v>
      </c>
      <c r="K5241" t="s">
        <v>11500</v>
      </c>
    </row>
    <row r="5242" spans="10:11" x14ac:dyDescent="0.25">
      <c r="J5242" t="s">
        <v>11501</v>
      </c>
      <c r="K5242" t="s">
        <v>11493</v>
      </c>
    </row>
    <row r="5243" spans="10:11" x14ac:dyDescent="0.25">
      <c r="J5243" t="s">
        <v>11502</v>
      </c>
      <c r="K5243" t="s">
        <v>11503</v>
      </c>
    </row>
    <row r="5244" spans="10:11" x14ac:dyDescent="0.25">
      <c r="J5244" t="s">
        <v>11504</v>
      </c>
      <c r="K5244" t="s">
        <v>11490</v>
      </c>
    </row>
    <row r="5245" spans="10:11" x14ac:dyDescent="0.25">
      <c r="J5245" t="s">
        <v>11505</v>
      </c>
      <c r="K5245" t="s">
        <v>11495</v>
      </c>
    </row>
    <row r="5246" spans="10:11" x14ac:dyDescent="0.25">
      <c r="J5246" t="s">
        <v>11506</v>
      </c>
      <c r="K5246" t="s">
        <v>10573</v>
      </c>
    </row>
    <row r="5247" spans="10:11" x14ac:dyDescent="0.25">
      <c r="J5247" t="s">
        <v>11507</v>
      </c>
      <c r="K5247" t="s">
        <v>11508</v>
      </c>
    </row>
    <row r="5248" spans="10:11" x14ac:dyDescent="0.25">
      <c r="J5248" t="s">
        <v>11510</v>
      </c>
      <c r="K5248" t="s">
        <v>11511</v>
      </c>
    </row>
    <row r="5249" spans="10:11" x14ac:dyDescent="0.25">
      <c r="J5249" t="s">
        <v>11512</v>
      </c>
      <c r="K5249" t="s">
        <v>10564</v>
      </c>
    </row>
    <row r="5250" spans="10:11" x14ac:dyDescent="0.25">
      <c r="J5250" t="s">
        <v>11513</v>
      </c>
      <c r="K5250" t="s">
        <v>11514</v>
      </c>
    </row>
    <row r="5251" spans="10:11" x14ac:dyDescent="0.25">
      <c r="J5251" t="s">
        <v>11515</v>
      </c>
      <c r="K5251" t="s">
        <v>11394</v>
      </c>
    </row>
    <row r="5252" spans="10:11" x14ac:dyDescent="0.25">
      <c r="J5252" t="s">
        <v>11516</v>
      </c>
      <c r="K5252" t="s">
        <v>11517</v>
      </c>
    </row>
    <row r="5253" spans="10:11" x14ac:dyDescent="0.25">
      <c r="J5253" t="s">
        <v>11518</v>
      </c>
      <c r="K5253" t="s">
        <v>11519</v>
      </c>
    </row>
    <row r="5254" spans="10:11" x14ac:dyDescent="0.25">
      <c r="J5254" t="s">
        <v>11521</v>
      </c>
      <c r="K5254" t="s">
        <v>11522</v>
      </c>
    </row>
    <row r="5255" spans="10:11" x14ac:dyDescent="0.25">
      <c r="J5255" t="s">
        <v>11523</v>
      </c>
      <c r="K5255" t="s">
        <v>11524</v>
      </c>
    </row>
    <row r="5256" spans="10:11" x14ac:dyDescent="0.25">
      <c r="J5256" t="s">
        <v>11525</v>
      </c>
      <c r="K5256" t="s">
        <v>11526</v>
      </c>
    </row>
    <row r="5257" spans="10:11" x14ac:dyDescent="0.25">
      <c r="J5257" t="s">
        <v>11527</v>
      </c>
      <c r="K5257" t="s">
        <v>11528</v>
      </c>
    </row>
    <row r="5258" spans="10:11" x14ac:dyDescent="0.25">
      <c r="J5258" t="s">
        <v>11529</v>
      </c>
      <c r="K5258" t="s">
        <v>11530</v>
      </c>
    </row>
    <row r="5259" spans="10:11" x14ac:dyDescent="0.25">
      <c r="J5259" t="s">
        <v>11531</v>
      </c>
      <c r="K5259" t="s">
        <v>11532</v>
      </c>
    </row>
    <row r="5260" spans="10:11" x14ac:dyDescent="0.25">
      <c r="J5260" t="s">
        <v>11533</v>
      </c>
      <c r="K5260" t="s">
        <v>8076</v>
      </c>
    </row>
    <row r="5261" spans="10:11" x14ac:dyDescent="0.25">
      <c r="J5261" t="s">
        <v>11534</v>
      </c>
      <c r="K5261" t="s">
        <v>7727</v>
      </c>
    </row>
    <row r="5262" spans="10:11" x14ac:dyDescent="0.25">
      <c r="J5262" t="s">
        <v>11535</v>
      </c>
      <c r="K5262" t="s">
        <v>7574</v>
      </c>
    </row>
    <row r="5263" spans="10:11" x14ac:dyDescent="0.25">
      <c r="J5263" t="s">
        <v>11536</v>
      </c>
      <c r="K5263" t="s">
        <v>7624</v>
      </c>
    </row>
    <row r="5264" spans="10:11" x14ac:dyDescent="0.25">
      <c r="J5264" t="s">
        <v>11537</v>
      </c>
      <c r="K5264" t="s">
        <v>7703</v>
      </c>
    </row>
    <row r="5265" spans="10:11" x14ac:dyDescent="0.25">
      <c r="J5265" t="s">
        <v>11538</v>
      </c>
      <c r="K5265" t="s">
        <v>7576</v>
      </c>
    </row>
    <row r="5266" spans="10:11" x14ac:dyDescent="0.25">
      <c r="J5266" t="s">
        <v>11539</v>
      </c>
      <c r="K5266" t="s">
        <v>7661</v>
      </c>
    </row>
    <row r="5267" spans="10:11" x14ac:dyDescent="0.25">
      <c r="J5267" t="s">
        <v>11540</v>
      </c>
      <c r="K5267" t="s">
        <v>7820</v>
      </c>
    </row>
    <row r="5268" spans="10:11" x14ac:dyDescent="0.25">
      <c r="J5268" t="s">
        <v>11541</v>
      </c>
      <c r="K5268" t="s">
        <v>7688</v>
      </c>
    </row>
    <row r="5269" spans="10:11" x14ac:dyDescent="0.25">
      <c r="J5269" t="s">
        <v>11542</v>
      </c>
      <c r="K5269" t="s">
        <v>7879</v>
      </c>
    </row>
    <row r="5270" spans="10:11" x14ac:dyDescent="0.25">
      <c r="J5270" t="s">
        <v>11543</v>
      </c>
      <c r="K5270" t="s">
        <v>8180</v>
      </c>
    </row>
    <row r="5271" spans="10:11" x14ac:dyDescent="0.25">
      <c r="J5271" t="s">
        <v>11544</v>
      </c>
      <c r="K5271" t="s">
        <v>10308</v>
      </c>
    </row>
    <row r="5272" spans="10:11" x14ac:dyDescent="0.25">
      <c r="J5272" t="s">
        <v>11545</v>
      </c>
      <c r="K5272" t="s">
        <v>11546</v>
      </c>
    </row>
    <row r="5273" spans="10:11" x14ac:dyDescent="0.25">
      <c r="J5273" t="s">
        <v>11547</v>
      </c>
      <c r="K5273" t="s">
        <v>11548</v>
      </c>
    </row>
    <row r="5274" spans="10:11" x14ac:dyDescent="0.25">
      <c r="J5274" t="s">
        <v>11549</v>
      </c>
      <c r="K5274" t="s">
        <v>8076</v>
      </c>
    </row>
    <row r="5275" spans="10:11" x14ac:dyDescent="0.25">
      <c r="J5275" t="s">
        <v>11550</v>
      </c>
      <c r="K5275" t="s">
        <v>7727</v>
      </c>
    </row>
    <row r="5276" spans="10:11" x14ac:dyDescent="0.25">
      <c r="J5276" t="s">
        <v>11551</v>
      </c>
      <c r="K5276" t="s">
        <v>7576</v>
      </c>
    </row>
    <row r="5277" spans="10:11" x14ac:dyDescent="0.25">
      <c r="J5277" t="s">
        <v>11552</v>
      </c>
      <c r="K5277" t="s">
        <v>11553</v>
      </c>
    </row>
    <row r="5278" spans="10:11" x14ac:dyDescent="0.25">
      <c r="J5278" t="s">
        <v>11554</v>
      </c>
      <c r="K5278" t="s">
        <v>11555</v>
      </c>
    </row>
    <row r="5279" spans="10:11" x14ac:dyDescent="0.25">
      <c r="J5279" t="s">
        <v>11556</v>
      </c>
      <c r="K5279" t="s">
        <v>11557</v>
      </c>
    </row>
    <row r="5280" spans="10:11" x14ac:dyDescent="0.25">
      <c r="J5280" t="s">
        <v>11558</v>
      </c>
      <c r="K5280" t="s">
        <v>11559</v>
      </c>
    </row>
    <row r="5281" spans="10:11" x14ac:dyDescent="0.25">
      <c r="J5281" t="s">
        <v>11560</v>
      </c>
      <c r="K5281" t="s">
        <v>7721</v>
      </c>
    </row>
    <row r="5282" spans="10:11" x14ac:dyDescent="0.25">
      <c r="J5282" t="s">
        <v>11561</v>
      </c>
      <c r="K5282" t="s">
        <v>8578</v>
      </c>
    </row>
    <row r="5283" spans="10:11" x14ac:dyDescent="0.25">
      <c r="J5283" t="s">
        <v>11562</v>
      </c>
      <c r="K5283" t="s">
        <v>7624</v>
      </c>
    </row>
    <row r="5284" spans="10:11" x14ac:dyDescent="0.25">
      <c r="J5284" t="s">
        <v>11563</v>
      </c>
      <c r="K5284" t="s">
        <v>8777</v>
      </c>
    </row>
    <row r="5285" spans="10:11" x14ac:dyDescent="0.25">
      <c r="J5285" t="s">
        <v>11564</v>
      </c>
      <c r="K5285" t="s">
        <v>11565</v>
      </c>
    </row>
    <row r="5286" spans="10:11" x14ac:dyDescent="0.25">
      <c r="J5286" t="s">
        <v>11566</v>
      </c>
      <c r="K5286" t="s">
        <v>11567</v>
      </c>
    </row>
    <row r="5287" spans="10:11" x14ac:dyDescent="0.25">
      <c r="J5287" t="s">
        <v>11568</v>
      </c>
      <c r="K5287" t="s">
        <v>11569</v>
      </c>
    </row>
    <row r="5288" spans="10:11" x14ac:dyDescent="0.25">
      <c r="J5288" t="s">
        <v>11570</v>
      </c>
      <c r="K5288" t="s">
        <v>7805</v>
      </c>
    </row>
    <row r="5289" spans="10:11" x14ac:dyDescent="0.25">
      <c r="J5289" t="s">
        <v>11571</v>
      </c>
      <c r="K5289" t="s">
        <v>11572</v>
      </c>
    </row>
    <row r="5290" spans="10:11" x14ac:dyDescent="0.25">
      <c r="J5290" t="s">
        <v>11573</v>
      </c>
      <c r="K5290" t="s">
        <v>11490</v>
      </c>
    </row>
    <row r="5291" spans="10:11" x14ac:dyDescent="0.25">
      <c r="J5291" t="s">
        <v>11574</v>
      </c>
      <c r="K5291" t="s">
        <v>10552</v>
      </c>
    </row>
    <row r="5292" spans="10:11" x14ac:dyDescent="0.25">
      <c r="J5292" t="s">
        <v>11575</v>
      </c>
      <c r="K5292" t="s">
        <v>11576</v>
      </c>
    </row>
    <row r="5293" spans="10:11" x14ac:dyDescent="0.25">
      <c r="J5293" t="s">
        <v>11577</v>
      </c>
      <c r="K5293" t="s">
        <v>11394</v>
      </c>
    </row>
    <row r="5294" spans="10:11" x14ac:dyDescent="0.25">
      <c r="J5294" t="s">
        <v>11578</v>
      </c>
      <c r="K5294" t="s">
        <v>10564</v>
      </c>
    </row>
    <row r="5295" spans="10:11" x14ac:dyDescent="0.25">
      <c r="J5295" t="s">
        <v>11579</v>
      </c>
      <c r="K5295" t="s">
        <v>11580</v>
      </c>
    </row>
    <row r="5296" spans="10:11" x14ac:dyDescent="0.25">
      <c r="J5296" t="s">
        <v>11581</v>
      </c>
      <c r="K5296" t="s">
        <v>11582</v>
      </c>
    </row>
    <row r="5297" spans="10:11" x14ac:dyDescent="0.25">
      <c r="J5297" t="s">
        <v>11583</v>
      </c>
      <c r="K5297" t="s">
        <v>11584</v>
      </c>
    </row>
    <row r="5298" spans="10:11" x14ac:dyDescent="0.25">
      <c r="J5298" t="s">
        <v>11585</v>
      </c>
      <c r="K5298" t="s">
        <v>11586</v>
      </c>
    </row>
    <row r="5299" spans="10:11" x14ac:dyDescent="0.25">
      <c r="J5299" t="s">
        <v>11587</v>
      </c>
      <c r="K5299" t="s">
        <v>11588</v>
      </c>
    </row>
    <row r="5300" spans="10:11" x14ac:dyDescent="0.25">
      <c r="J5300" t="s">
        <v>11589</v>
      </c>
      <c r="K5300" t="s">
        <v>11590</v>
      </c>
    </row>
    <row r="5301" spans="10:11" x14ac:dyDescent="0.25">
      <c r="J5301" t="s">
        <v>11591</v>
      </c>
      <c r="K5301" t="s">
        <v>11569</v>
      </c>
    </row>
    <row r="5302" spans="10:11" x14ac:dyDescent="0.25">
      <c r="J5302" t="s">
        <v>11592</v>
      </c>
      <c r="K5302" t="s">
        <v>7805</v>
      </c>
    </row>
    <row r="5303" spans="10:11" x14ac:dyDescent="0.25">
      <c r="J5303" t="s">
        <v>11593</v>
      </c>
      <c r="K5303" t="s">
        <v>11594</v>
      </c>
    </row>
    <row r="5304" spans="10:11" x14ac:dyDescent="0.25">
      <c r="J5304" t="s">
        <v>11595</v>
      </c>
      <c r="K5304" t="s">
        <v>11596</v>
      </c>
    </row>
    <row r="5305" spans="10:11" x14ac:dyDescent="0.25">
      <c r="J5305" t="s">
        <v>11597</v>
      </c>
      <c r="K5305" t="s">
        <v>11598</v>
      </c>
    </row>
    <row r="5306" spans="10:11" x14ac:dyDescent="0.25">
      <c r="J5306" t="s">
        <v>11599</v>
      </c>
      <c r="K5306" t="s">
        <v>11600</v>
      </c>
    </row>
    <row r="5307" spans="10:11" x14ac:dyDescent="0.25">
      <c r="J5307" t="s">
        <v>11601</v>
      </c>
      <c r="K5307" t="s">
        <v>11602</v>
      </c>
    </row>
    <row r="5308" spans="10:11" x14ac:dyDescent="0.25">
      <c r="J5308" t="s">
        <v>11603</v>
      </c>
      <c r="K5308" t="s">
        <v>11604</v>
      </c>
    </row>
    <row r="5309" spans="10:11" x14ac:dyDescent="0.25">
      <c r="J5309" t="s">
        <v>11605</v>
      </c>
      <c r="K5309" t="s">
        <v>11606</v>
      </c>
    </row>
    <row r="5310" spans="10:11" x14ac:dyDescent="0.25">
      <c r="J5310" t="s">
        <v>11607</v>
      </c>
      <c r="K5310" t="s">
        <v>11608</v>
      </c>
    </row>
    <row r="5311" spans="10:11" x14ac:dyDescent="0.25">
      <c r="J5311" t="s">
        <v>11609</v>
      </c>
      <c r="K5311" t="s">
        <v>11610</v>
      </c>
    </row>
    <row r="5312" spans="10:11" x14ac:dyDescent="0.25">
      <c r="J5312" t="s">
        <v>11611</v>
      </c>
      <c r="K5312" t="s">
        <v>11247</v>
      </c>
    </row>
    <row r="5313" spans="10:11" x14ac:dyDescent="0.25">
      <c r="J5313" t="s">
        <v>11612</v>
      </c>
      <c r="K5313" t="s">
        <v>7930</v>
      </c>
    </row>
    <row r="5314" spans="10:11" x14ac:dyDescent="0.25">
      <c r="J5314" t="s">
        <v>11613</v>
      </c>
      <c r="K5314" t="s">
        <v>7624</v>
      </c>
    </row>
    <row r="5315" spans="10:11" x14ac:dyDescent="0.25">
      <c r="J5315" t="s">
        <v>11614</v>
      </c>
      <c r="K5315" t="s">
        <v>11615</v>
      </c>
    </row>
    <row r="5316" spans="10:11" x14ac:dyDescent="0.25">
      <c r="J5316" t="s">
        <v>11616</v>
      </c>
      <c r="K5316" t="s">
        <v>7727</v>
      </c>
    </row>
    <row r="5317" spans="10:11" x14ac:dyDescent="0.25">
      <c r="J5317" t="s">
        <v>11617</v>
      </c>
      <c r="K5317" t="s">
        <v>11618</v>
      </c>
    </row>
    <row r="5318" spans="10:11" x14ac:dyDescent="0.25">
      <c r="J5318" t="s">
        <v>11619</v>
      </c>
      <c r="K5318" t="s">
        <v>11620</v>
      </c>
    </row>
    <row r="5319" spans="10:11" x14ac:dyDescent="0.25">
      <c r="J5319" t="s">
        <v>11621</v>
      </c>
      <c r="K5319" t="s">
        <v>11363</v>
      </c>
    </row>
    <row r="5320" spans="10:11" x14ac:dyDescent="0.25">
      <c r="J5320" t="s">
        <v>11622</v>
      </c>
      <c r="K5320" t="s">
        <v>11623</v>
      </c>
    </row>
    <row r="5321" spans="10:11" x14ac:dyDescent="0.25">
      <c r="J5321" t="s">
        <v>11624</v>
      </c>
      <c r="K5321" t="s">
        <v>11625</v>
      </c>
    </row>
    <row r="5322" spans="10:11" x14ac:dyDescent="0.25">
      <c r="J5322" t="s">
        <v>11626</v>
      </c>
      <c r="K5322" t="s">
        <v>10743</v>
      </c>
    </row>
    <row r="5323" spans="10:11" x14ac:dyDescent="0.25">
      <c r="J5323" t="s">
        <v>11627</v>
      </c>
      <c r="K5323" t="s">
        <v>7666</v>
      </c>
    </row>
    <row r="5324" spans="10:11" x14ac:dyDescent="0.25">
      <c r="J5324" t="s">
        <v>11628</v>
      </c>
      <c r="K5324" t="s">
        <v>11629</v>
      </c>
    </row>
    <row r="5325" spans="10:11" x14ac:dyDescent="0.25">
      <c r="J5325" t="s">
        <v>11630</v>
      </c>
      <c r="K5325" t="s">
        <v>11631</v>
      </c>
    </row>
    <row r="5326" spans="10:11" x14ac:dyDescent="0.25">
      <c r="J5326" t="s">
        <v>11632</v>
      </c>
      <c r="K5326" t="s">
        <v>11633</v>
      </c>
    </row>
    <row r="5327" spans="10:11" x14ac:dyDescent="0.25">
      <c r="J5327" t="s">
        <v>11634</v>
      </c>
      <c r="K5327" t="s">
        <v>11635</v>
      </c>
    </row>
    <row r="5328" spans="10:11" x14ac:dyDescent="0.25">
      <c r="J5328" t="s">
        <v>11636</v>
      </c>
      <c r="K5328" t="s">
        <v>11637</v>
      </c>
    </row>
    <row r="5329" spans="10:11" x14ac:dyDescent="0.25">
      <c r="J5329" t="s">
        <v>11638</v>
      </c>
      <c r="K5329" t="s">
        <v>11495</v>
      </c>
    </row>
    <row r="5330" spans="10:11" x14ac:dyDescent="0.25">
      <c r="J5330" t="s">
        <v>11639</v>
      </c>
      <c r="K5330" t="s">
        <v>10556</v>
      </c>
    </row>
    <row r="5331" spans="10:11" x14ac:dyDescent="0.25">
      <c r="J5331" t="s">
        <v>11640</v>
      </c>
      <c r="K5331" t="s">
        <v>11641</v>
      </c>
    </row>
    <row r="5332" spans="10:11" x14ac:dyDescent="0.25">
      <c r="J5332" t="s">
        <v>11642</v>
      </c>
      <c r="K5332" t="s">
        <v>11493</v>
      </c>
    </row>
    <row r="5333" spans="10:11" x14ac:dyDescent="0.25">
      <c r="J5333" t="s">
        <v>11643</v>
      </c>
      <c r="K5333" t="s">
        <v>11492</v>
      </c>
    </row>
    <row r="5334" spans="10:11" x14ac:dyDescent="0.25">
      <c r="J5334" t="s">
        <v>11644</v>
      </c>
      <c r="K5334" t="s">
        <v>10538</v>
      </c>
    </row>
    <row r="5335" spans="10:11" x14ac:dyDescent="0.25">
      <c r="J5335" t="s">
        <v>11645</v>
      </c>
      <c r="K5335" t="s">
        <v>10554</v>
      </c>
    </row>
    <row r="5336" spans="10:11" x14ac:dyDescent="0.25">
      <c r="J5336" t="s">
        <v>11646</v>
      </c>
      <c r="K5336" t="s">
        <v>10552</v>
      </c>
    </row>
    <row r="5337" spans="10:11" x14ac:dyDescent="0.25">
      <c r="J5337" t="s">
        <v>11647</v>
      </c>
      <c r="K5337" t="s">
        <v>10542</v>
      </c>
    </row>
    <row r="5338" spans="10:11" x14ac:dyDescent="0.25">
      <c r="J5338" t="s">
        <v>11648</v>
      </c>
      <c r="K5338" t="s">
        <v>11490</v>
      </c>
    </row>
    <row r="5339" spans="10:11" x14ac:dyDescent="0.25">
      <c r="J5339" t="s">
        <v>11649</v>
      </c>
      <c r="K5339" t="s">
        <v>11650</v>
      </c>
    </row>
    <row r="5340" spans="10:11" x14ac:dyDescent="0.25">
      <c r="J5340" t="s">
        <v>11651</v>
      </c>
      <c r="K5340" t="s">
        <v>10564</v>
      </c>
    </row>
    <row r="5341" spans="10:11" x14ac:dyDescent="0.25">
      <c r="J5341" t="s">
        <v>11652</v>
      </c>
      <c r="K5341" t="s">
        <v>10562</v>
      </c>
    </row>
    <row r="5342" spans="10:11" x14ac:dyDescent="0.25">
      <c r="J5342" t="s">
        <v>11653</v>
      </c>
      <c r="K5342" t="s">
        <v>10560</v>
      </c>
    </row>
    <row r="5343" spans="10:11" x14ac:dyDescent="0.25">
      <c r="J5343" t="s">
        <v>11654</v>
      </c>
      <c r="K5343" t="s">
        <v>11655</v>
      </c>
    </row>
    <row r="5344" spans="10:11" x14ac:dyDescent="0.25">
      <c r="J5344" t="s">
        <v>11656</v>
      </c>
      <c r="K5344" t="s">
        <v>11657</v>
      </c>
    </row>
    <row r="5345" spans="10:11" x14ac:dyDescent="0.25">
      <c r="J5345" t="s">
        <v>11658</v>
      </c>
      <c r="K5345" t="s">
        <v>11659</v>
      </c>
    </row>
    <row r="5346" spans="10:11" x14ac:dyDescent="0.25">
      <c r="J5346" t="s">
        <v>11660</v>
      </c>
      <c r="K5346" t="s">
        <v>11661</v>
      </c>
    </row>
    <row r="5347" spans="10:11" x14ac:dyDescent="0.25">
      <c r="J5347" t="s">
        <v>11662</v>
      </c>
      <c r="K5347" t="s">
        <v>11663</v>
      </c>
    </row>
    <row r="5348" spans="10:11" x14ac:dyDescent="0.25">
      <c r="J5348" t="s">
        <v>11664</v>
      </c>
      <c r="K5348" t="s">
        <v>11665</v>
      </c>
    </row>
    <row r="5349" spans="10:11" x14ac:dyDescent="0.25">
      <c r="J5349" t="s">
        <v>11666</v>
      </c>
      <c r="K5349" t="s">
        <v>11667</v>
      </c>
    </row>
    <row r="5350" spans="10:11" x14ac:dyDescent="0.25">
      <c r="J5350" t="s">
        <v>11668</v>
      </c>
      <c r="K5350" t="s">
        <v>11669</v>
      </c>
    </row>
    <row r="5351" spans="10:11" x14ac:dyDescent="0.25">
      <c r="J5351" t="s">
        <v>11670</v>
      </c>
      <c r="K5351" t="s">
        <v>11671</v>
      </c>
    </row>
    <row r="5352" spans="10:11" x14ac:dyDescent="0.25">
      <c r="J5352" t="s">
        <v>11672</v>
      </c>
      <c r="K5352" t="s">
        <v>11673</v>
      </c>
    </row>
    <row r="5353" spans="10:11" x14ac:dyDescent="0.25">
      <c r="J5353" t="s">
        <v>11674</v>
      </c>
      <c r="K5353" t="s">
        <v>11675</v>
      </c>
    </row>
    <row r="5354" spans="10:11" x14ac:dyDescent="0.25">
      <c r="J5354" t="s">
        <v>11676</v>
      </c>
      <c r="K5354" t="s">
        <v>11677</v>
      </c>
    </row>
    <row r="5355" spans="10:11" x14ac:dyDescent="0.25">
      <c r="J5355" t="s">
        <v>11678</v>
      </c>
      <c r="K5355" t="s">
        <v>11520</v>
      </c>
    </row>
    <row r="5356" spans="10:11" x14ac:dyDescent="0.25">
      <c r="J5356" t="s">
        <v>11679</v>
      </c>
      <c r="K5356" t="s">
        <v>11680</v>
      </c>
    </row>
    <row r="5357" spans="10:11" x14ac:dyDescent="0.25">
      <c r="J5357" t="s">
        <v>11681</v>
      </c>
      <c r="K5357" t="s">
        <v>11682</v>
      </c>
    </row>
    <row r="5358" spans="10:11" x14ac:dyDescent="0.25">
      <c r="J5358" t="s">
        <v>11683</v>
      </c>
      <c r="K5358" t="s">
        <v>11684</v>
      </c>
    </row>
    <row r="5359" spans="10:11" x14ac:dyDescent="0.25">
      <c r="J5359" t="s">
        <v>11685</v>
      </c>
      <c r="K5359" t="s">
        <v>10595</v>
      </c>
    </row>
    <row r="5360" spans="10:11" x14ac:dyDescent="0.25">
      <c r="J5360" t="s">
        <v>11686</v>
      </c>
      <c r="K5360" t="s">
        <v>10528</v>
      </c>
    </row>
    <row r="5361" spans="10:11" x14ac:dyDescent="0.25">
      <c r="J5361" t="s">
        <v>11687</v>
      </c>
      <c r="K5361" t="s">
        <v>11688</v>
      </c>
    </row>
    <row r="5362" spans="10:11" x14ac:dyDescent="0.25">
      <c r="J5362" t="s">
        <v>11689</v>
      </c>
      <c r="K5362" t="s">
        <v>11690</v>
      </c>
    </row>
    <row r="5363" spans="10:11" x14ac:dyDescent="0.25">
      <c r="J5363" t="s">
        <v>11691</v>
      </c>
      <c r="K5363" t="s">
        <v>11692</v>
      </c>
    </row>
    <row r="5364" spans="10:11" x14ac:dyDescent="0.25">
      <c r="J5364" t="s">
        <v>11693</v>
      </c>
      <c r="K5364" t="s">
        <v>7719</v>
      </c>
    </row>
    <row r="5365" spans="10:11" x14ac:dyDescent="0.25">
      <c r="J5365" t="s">
        <v>11694</v>
      </c>
      <c r="K5365" t="s">
        <v>11366</v>
      </c>
    </row>
    <row r="5366" spans="10:11" x14ac:dyDescent="0.25">
      <c r="J5366" t="s">
        <v>11695</v>
      </c>
      <c r="K5366" t="s">
        <v>11361</v>
      </c>
    </row>
    <row r="5367" spans="10:11" x14ac:dyDescent="0.25">
      <c r="J5367" t="s">
        <v>11696</v>
      </c>
      <c r="K5367" t="s">
        <v>10522</v>
      </c>
    </row>
    <row r="5368" spans="10:11" x14ac:dyDescent="0.25">
      <c r="J5368" t="s">
        <v>11697</v>
      </c>
      <c r="K5368" t="s">
        <v>7721</v>
      </c>
    </row>
    <row r="5369" spans="10:11" x14ac:dyDescent="0.25">
      <c r="J5369" t="s">
        <v>11698</v>
      </c>
      <c r="K5369" t="s">
        <v>8578</v>
      </c>
    </row>
    <row r="5370" spans="10:11" x14ac:dyDescent="0.25">
      <c r="J5370" t="s">
        <v>11699</v>
      </c>
      <c r="K5370" t="s">
        <v>7727</v>
      </c>
    </row>
    <row r="5371" spans="10:11" x14ac:dyDescent="0.25">
      <c r="J5371" t="s">
        <v>11700</v>
      </c>
      <c r="K5371" t="s">
        <v>7626</v>
      </c>
    </row>
    <row r="5372" spans="10:11" x14ac:dyDescent="0.25">
      <c r="J5372" t="s">
        <v>11701</v>
      </c>
      <c r="K5372" t="s">
        <v>11702</v>
      </c>
    </row>
    <row r="5373" spans="10:11" x14ac:dyDescent="0.25">
      <c r="J5373" t="s">
        <v>11703</v>
      </c>
      <c r="K5373" t="s">
        <v>11370</v>
      </c>
    </row>
    <row r="5374" spans="10:11" x14ac:dyDescent="0.25">
      <c r="J5374" t="s">
        <v>11704</v>
      </c>
      <c r="K5374" t="s">
        <v>10767</v>
      </c>
    </row>
    <row r="5375" spans="10:11" x14ac:dyDescent="0.25">
      <c r="J5375" t="s">
        <v>11705</v>
      </c>
      <c r="K5375" t="s">
        <v>11706</v>
      </c>
    </row>
    <row r="5376" spans="10:11" x14ac:dyDescent="0.25">
      <c r="J5376" t="s">
        <v>11707</v>
      </c>
      <c r="K5376" t="s">
        <v>9784</v>
      </c>
    </row>
    <row r="5377" spans="10:11" x14ac:dyDescent="0.25">
      <c r="J5377" t="s">
        <v>11708</v>
      </c>
      <c r="K5377" t="s">
        <v>11386</v>
      </c>
    </row>
    <row r="5378" spans="10:11" x14ac:dyDescent="0.25">
      <c r="J5378" t="s">
        <v>11709</v>
      </c>
      <c r="K5378" t="s">
        <v>11710</v>
      </c>
    </row>
    <row r="5379" spans="10:11" x14ac:dyDescent="0.25">
      <c r="J5379" t="s">
        <v>11711</v>
      </c>
      <c r="K5379" t="s">
        <v>11712</v>
      </c>
    </row>
    <row r="5380" spans="10:11" x14ac:dyDescent="0.25">
      <c r="J5380" t="s">
        <v>11713</v>
      </c>
      <c r="K5380" t="s">
        <v>11714</v>
      </c>
    </row>
    <row r="5381" spans="10:11" x14ac:dyDescent="0.25">
      <c r="J5381" t="s">
        <v>11715</v>
      </c>
      <c r="K5381" t="s">
        <v>11716</v>
      </c>
    </row>
    <row r="5382" spans="10:11" x14ac:dyDescent="0.25">
      <c r="J5382" t="s">
        <v>11717</v>
      </c>
      <c r="K5382" t="s">
        <v>11392</v>
      </c>
    </row>
    <row r="5383" spans="10:11" x14ac:dyDescent="0.25">
      <c r="J5383" t="s">
        <v>11718</v>
      </c>
      <c r="K5383" t="s">
        <v>11394</v>
      </c>
    </row>
    <row r="5384" spans="10:11" x14ac:dyDescent="0.25">
      <c r="J5384" t="s">
        <v>11719</v>
      </c>
      <c r="K5384" t="s">
        <v>11720</v>
      </c>
    </row>
    <row r="5385" spans="10:11" x14ac:dyDescent="0.25">
      <c r="J5385" t="s">
        <v>11721</v>
      </c>
      <c r="K5385" t="s">
        <v>11722</v>
      </c>
    </row>
    <row r="5386" spans="10:11" x14ac:dyDescent="0.25">
      <c r="J5386" t="s">
        <v>11723</v>
      </c>
      <c r="K5386" t="s">
        <v>11724</v>
      </c>
    </row>
    <row r="5387" spans="10:11" x14ac:dyDescent="0.25">
      <c r="J5387" t="s">
        <v>11725</v>
      </c>
      <c r="K5387" t="s">
        <v>11726</v>
      </c>
    </row>
    <row r="5388" spans="10:11" x14ac:dyDescent="0.25">
      <c r="J5388" t="s">
        <v>11727</v>
      </c>
      <c r="K5388" t="s">
        <v>11728</v>
      </c>
    </row>
    <row r="5389" spans="10:11" x14ac:dyDescent="0.25">
      <c r="J5389" t="s">
        <v>11729</v>
      </c>
      <c r="K5389" t="s">
        <v>11730</v>
      </c>
    </row>
    <row r="5390" spans="10:11" x14ac:dyDescent="0.25">
      <c r="J5390" t="s">
        <v>11731</v>
      </c>
      <c r="K5390" t="s">
        <v>11732</v>
      </c>
    </row>
    <row r="5391" spans="10:11" x14ac:dyDescent="0.25">
      <c r="J5391" t="s">
        <v>11733</v>
      </c>
      <c r="K5391" t="s">
        <v>11734</v>
      </c>
    </row>
    <row r="5392" spans="10:11" x14ac:dyDescent="0.25">
      <c r="J5392" t="s">
        <v>11735</v>
      </c>
      <c r="K5392" t="s">
        <v>11722</v>
      </c>
    </row>
    <row r="5393" spans="10:11" x14ac:dyDescent="0.25">
      <c r="J5393" t="s">
        <v>11736</v>
      </c>
      <c r="K5393" t="s">
        <v>11737</v>
      </c>
    </row>
    <row r="5394" spans="10:11" x14ac:dyDescent="0.25">
      <c r="J5394" t="s">
        <v>11738</v>
      </c>
      <c r="K5394" t="s">
        <v>11399</v>
      </c>
    </row>
    <row r="5395" spans="10:11" x14ac:dyDescent="0.25">
      <c r="J5395" t="s">
        <v>11739</v>
      </c>
      <c r="K5395" t="s">
        <v>11401</v>
      </c>
    </row>
    <row r="5396" spans="10:11" x14ac:dyDescent="0.25">
      <c r="J5396" t="s">
        <v>11740</v>
      </c>
      <c r="K5396" t="s">
        <v>11403</v>
      </c>
    </row>
    <row r="5397" spans="10:11" x14ac:dyDescent="0.25">
      <c r="J5397" t="s">
        <v>11741</v>
      </c>
      <c r="K5397" t="s">
        <v>11742</v>
      </c>
    </row>
    <row r="5398" spans="10:11" x14ac:dyDescent="0.25">
      <c r="J5398" t="s">
        <v>11743</v>
      </c>
      <c r="K5398" t="s">
        <v>11744</v>
      </c>
    </row>
    <row r="5399" spans="10:11" x14ac:dyDescent="0.25">
      <c r="J5399" t="s">
        <v>11745</v>
      </c>
      <c r="K5399" t="s">
        <v>11746</v>
      </c>
    </row>
    <row r="5400" spans="10:11" x14ac:dyDescent="0.25">
      <c r="J5400" t="s">
        <v>11747</v>
      </c>
      <c r="K5400" t="s">
        <v>11748</v>
      </c>
    </row>
    <row r="5401" spans="10:11" x14ac:dyDescent="0.25">
      <c r="J5401" t="s">
        <v>11749</v>
      </c>
      <c r="K5401" t="s">
        <v>11750</v>
      </c>
    </row>
    <row r="5402" spans="10:11" x14ac:dyDescent="0.25">
      <c r="J5402" t="s">
        <v>11751</v>
      </c>
      <c r="K5402" t="s">
        <v>11752</v>
      </c>
    </row>
    <row r="5403" spans="10:11" x14ac:dyDescent="0.25">
      <c r="J5403" t="s">
        <v>11753</v>
      </c>
      <c r="K5403" t="s">
        <v>11754</v>
      </c>
    </row>
    <row r="5404" spans="10:11" x14ac:dyDescent="0.25">
      <c r="J5404" t="s">
        <v>11755</v>
      </c>
      <c r="K5404" t="s">
        <v>11756</v>
      </c>
    </row>
    <row r="5405" spans="10:11" x14ac:dyDescent="0.25">
      <c r="J5405" t="s">
        <v>11757</v>
      </c>
      <c r="K5405" t="s">
        <v>11758</v>
      </c>
    </row>
    <row r="5406" spans="10:11" x14ac:dyDescent="0.25">
      <c r="J5406" t="s">
        <v>11759</v>
      </c>
      <c r="K5406" t="s">
        <v>11760</v>
      </c>
    </row>
    <row r="5407" spans="10:11" x14ac:dyDescent="0.25">
      <c r="J5407" t="s">
        <v>11761</v>
      </c>
      <c r="K5407" t="s">
        <v>11762</v>
      </c>
    </row>
    <row r="5408" spans="10:11" x14ac:dyDescent="0.25">
      <c r="J5408" t="s">
        <v>11763</v>
      </c>
      <c r="K5408" t="s">
        <v>11764</v>
      </c>
    </row>
    <row r="5409" spans="10:11" x14ac:dyDescent="0.25">
      <c r="J5409" t="s">
        <v>11765</v>
      </c>
      <c r="K5409" t="s">
        <v>11766</v>
      </c>
    </row>
    <row r="5410" spans="10:11" x14ac:dyDescent="0.25">
      <c r="J5410" t="s">
        <v>11767</v>
      </c>
      <c r="K5410" t="s">
        <v>11768</v>
      </c>
    </row>
    <row r="5411" spans="10:11" x14ac:dyDescent="0.25">
      <c r="J5411" t="s">
        <v>11769</v>
      </c>
      <c r="K5411" t="s">
        <v>11770</v>
      </c>
    </row>
    <row r="5412" spans="10:11" x14ac:dyDescent="0.25">
      <c r="J5412" t="s">
        <v>11771</v>
      </c>
      <c r="K5412" t="s">
        <v>11772</v>
      </c>
    </row>
    <row r="5413" spans="10:11" x14ac:dyDescent="0.25">
      <c r="J5413" t="s">
        <v>11773</v>
      </c>
      <c r="K5413" t="s">
        <v>11774</v>
      </c>
    </row>
    <row r="5414" spans="10:11" x14ac:dyDescent="0.25">
      <c r="J5414" t="s">
        <v>11775</v>
      </c>
      <c r="K5414" t="s">
        <v>11776</v>
      </c>
    </row>
    <row r="5415" spans="10:11" x14ac:dyDescent="0.25">
      <c r="J5415" t="s">
        <v>11777</v>
      </c>
      <c r="K5415" t="s">
        <v>11778</v>
      </c>
    </row>
    <row r="5416" spans="10:11" x14ac:dyDescent="0.25">
      <c r="J5416" t="s">
        <v>11779</v>
      </c>
      <c r="K5416" t="s">
        <v>11780</v>
      </c>
    </row>
    <row r="5417" spans="10:11" x14ac:dyDescent="0.25">
      <c r="J5417" t="s">
        <v>11781</v>
      </c>
      <c r="K5417" t="s">
        <v>11692</v>
      </c>
    </row>
    <row r="5418" spans="10:11" x14ac:dyDescent="0.25">
      <c r="J5418" t="s">
        <v>11782</v>
      </c>
      <c r="K5418" t="s">
        <v>7719</v>
      </c>
    </row>
    <row r="5419" spans="10:11" x14ac:dyDescent="0.25">
      <c r="J5419" t="s">
        <v>11783</v>
      </c>
      <c r="K5419" t="s">
        <v>11784</v>
      </c>
    </row>
    <row r="5420" spans="10:11" x14ac:dyDescent="0.25">
      <c r="J5420" t="s">
        <v>11785</v>
      </c>
      <c r="K5420" t="s">
        <v>11786</v>
      </c>
    </row>
    <row r="5421" spans="10:11" x14ac:dyDescent="0.25">
      <c r="J5421" t="s">
        <v>11787</v>
      </c>
      <c r="K5421" t="s">
        <v>7805</v>
      </c>
    </row>
    <row r="5422" spans="10:11" x14ac:dyDescent="0.25">
      <c r="J5422" t="s">
        <v>11788</v>
      </c>
      <c r="K5422" t="s">
        <v>7614</v>
      </c>
    </row>
    <row r="5423" spans="10:11" x14ac:dyDescent="0.25">
      <c r="J5423" t="s">
        <v>11789</v>
      </c>
      <c r="K5423" t="s">
        <v>11790</v>
      </c>
    </row>
    <row r="5424" spans="10:11" x14ac:dyDescent="0.25">
      <c r="J5424" t="s">
        <v>11791</v>
      </c>
      <c r="K5424" t="s">
        <v>11792</v>
      </c>
    </row>
    <row r="5425" spans="10:11" x14ac:dyDescent="0.25">
      <c r="J5425" t="s">
        <v>11793</v>
      </c>
      <c r="K5425" t="s">
        <v>7721</v>
      </c>
    </row>
    <row r="5426" spans="10:11" x14ac:dyDescent="0.25">
      <c r="J5426" t="s">
        <v>11794</v>
      </c>
      <c r="K5426" t="s">
        <v>7727</v>
      </c>
    </row>
    <row r="5427" spans="10:11" x14ac:dyDescent="0.25">
      <c r="J5427" t="s">
        <v>11795</v>
      </c>
      <c r="K5427" t="s">
        <v>7576</v>
      </c>
    </row>
    <row r="5428" spans="10:11" x14ac:dyDescent="0.25">
      <c r="J5428" t="s">
        <v>11796</v>
      </c>
      <c r="K5428" t="s">
        <v>11797</v>
      </c>
    </row>
    <row r="5429" spans="10:11" x14ac:dyDescent="0.25">
      <c r="J5429" t="s">
        <v>11798</v>
      </c>
      <c r="K5429" t="s">
        <v>11799</v>
      </c>
    </row>
    <row r="5430" spans="10:11" x14ac:dyDescent="0.25">
      <c r="J5430" t="s">
        <v>11800</v>
      </c>
      <c r="K5430" t="s">
        <v>8134</v>
      </c>
    </row>
    <row r="5431" spans="10:11" x14ac:dyDescent="0.25">
      <c r="J5431" t="s">
        <v>11801</v>
      </c>
      <c r="K5431" t="s">
        <v>11802</v>
      </c>
    </row>
    <row r="5432" spans="10:11" x14ac:dyDescent="0.25">
      <c r="J5432" t="s">
        <v>11803</v>
      </c>
      <c r="K5432" t="s">
        <v>10743</v>
      </c>
    </row>
    <row r="5433" spans="10:11" x14ac:dyDescent="0.25">
      <c r="J5433" t="s">
        <v>11804</v>
      </c>
      <c r="K5433" t="s">
        <v>7688</v>
      </c>
    </row>
    <row r="5434" spans="10:11" x14ac:dyDescent="0.25">
      <c r="J5434" t="s">
        <v>11805</v>
      </c>
      <c r="K5434" t="s">
        <v>10522</v>
      </c>
    </row>
    <row r="5435" spans="10:11" x14ac:dyDescent="0.25">
      <c r="J5435" t="s">
        <v>11806</v>
      </c>
      <c r="K5435" t="s">
        <v>9784</v>
      </c>
    </row>
    <row r="5436" spans="10:11" x14ac:dyDescent="0.25">
      <c r="J5436" t="s">
        <v>11807</v>
      </c>
      <c r="K5436" t="s">
        <v>11386</v>
      </c>
    </row>
    <row r="5437" spans="10:11" x14ac:dyDescent="0.25">
      <c r="J5437" t="s">
        <v>11808</v>
      </c>
      <c r="K5437" t="s">
        <v>11809</v>
      </c>
    </row>
    <row r="5438" spans="10:11" x14ac:dyDescent="0.25">
      <c r="J5438" t="s">
        <v>11810</v>
      </c>
      <c r="K5438" t="s">
        <v>11811</v>
      </c>
    </row>
    <row r="5439" spans="10:11" x14ac:dyDescent="0.25">
      <c r="J5439" t="s">
        <v>11812</v>
      </c>
      <c r="K5439" t="s">
        <v>11420</v>
      </c>
    </row>
    <row r="5440" spans="10:11" x14ac:dyDescent="0.25">
      <c r="J5440" t="s">
        <v>11813</v>
      </c>
      <c r="K5440" t="s">
        <v>10544</v>
      </c>
    </row>
    <row r="5441" spans="10:11" x14ac:dyDescent="0.25">
      <c r="J5441" t="s">
        <v>11814</v>
      </c>
      <c r="K5441" t="s">
        <v>10552</v>
      </c>
    </row>
    <row r="5442" spans="10:11" x14ac:dyDescent="0.25">
      <c r="J5442" t="s">
        <v>11815</v>
      </c>
      <c r="K5442" t="s">
        <v>11416</v>
      </c>
    </row>
    <row r="5443" spans="10:11" x14ac:dyDescent="0.25">
      <c r="J5443" t="s">
        <v>11816</v>
      </c>
      <c r="K5443" t="s">
        <v>11492</v>
      </c>
    </row>
    <row r="5444" spans="10:11" x14ac:dyDescent="0.25">
      <c r="J5444" t="s">
        <v>11817</v>
      </c>
      <c r="K5444" t="s">
        <v>10556</v>
      </c>
    </row>
    <row r="5445" spans="10:11" x14ac:dyDescent="0.25">
      <c r="J5445" t="s">
        <v>11818</v>
      </c>
      <c r="K5445" t="s">
        <v>10554</v>
      </c>
    </row>
    <row r="5446" spans="10:11" x14ac:dyDescent="0.25">
      <c r="J5446" t="s">
        <v>11819</v>
      </c>
      <c r="K5446" t="s">
        <v>11820</v>
      </c>
    </row>
    <row r="5447" spans="10:11" x14ac:dyDescent="0.25">
      <c r="J5447" t="s">
        <v>11821</v>
      </c>
      <c r="K5447" t="s">
        <v>11392</v>
      </c>
    </row>
    <row r="5448" spans="10:11" x14ac:dyDescent="0.25">
      <c r="J5448" t="s">
        <v>11822</v>
      </c>
      <c r="K5448" t="s">
        <v>11394</v>
      </c>
    </row>
    <row r="5449" spans="10:11" x14ac:dyDescent="0.25">
      <c r="J5449" t="s">
        <v>11823</v>
      </c>
      <c r="K5449" t="s">
        <v>11824</v>
      </c>
    </row>
    <row r="5450" spans="10:11" x14ac:dyDescent="0.25">
      <c r="J5450" t="s">
        <v>11825</v>
      </c>
      <c r="K5450" t="s">
        <v>11509</v>
      </c>
    </row>
    <row r="5451" spans="10:11" x14ac:dyDescent="0.25">
      <c r="J5451" t="s">
        <v>11826</v>
      </c>
      <c r="K5451" t="s">
        <v>10536</v>
      </c>
    </row>
    <row r="5452" spans="10:11" x14ac:dyDescent="0.25">
      <c r="J5452" t="s">
        <v>11827</v>
      </c>
      <c r="K5452" t="s">
        <v>11405</v>
      </c>
    </row>
    <row r="5453" spans="10:11" x14ac:dyDescent="0.25">
      <c r="J5453" t="s">
        <v>11828</v>
      </c>
      <c r="K5453" t="s">
        <v>11829</v>
      </c>
    </row>
    <row r="5454" spans="10:11" x14ac:dyDescent="0.25">
      <c r="J5454" t="s">
        <v>11830</v>
      </c>
      <c r="K5454" t="s">
        <v>11831</v>
      </c>
    </row>
    <row r="5455" spans="10:11" x14ac:dyDescent="0.25">
      <c r="J5455" t="s">
        <v>11832</v>
      </c>
      <c r="K5455" t="s">
        <v>11485</v>
      </c>
    </row>
    <row r="5456" spans="10:11" x14ac:dyDescent="0.25">
      <c r="J5456" t="s">
        <v>11833</v>
      </c>
      <c r="K5456" t="s">
        <v>10595</v>
      </c>
    </row>
    <row r="5457" spans="10:11" x14ac:dyDescent="0.25">
      <c r="J5457" t="s">
        <v>11834</v>
      </c>
      <c r="K5457" t="s">
        <v>11835</v>
      </c>
    </row>
    <row r="5458" spans="10:11" x14ac:dyDescent="0.25">
      <c r="J5458" t="s">
        <v>11836</v>
      </c>
      <c r="K5458" t="s">
        <v>11837</v>
      </c>
    </row>
    <row r="5459" spans="10:11" x14ac:dyDescent="0.25">
      <c r="J5459" t="s">
        <v>11838</v>
      </c>
      <c r="K5459" t="s">
        <v>10593</v>
      </c>
    </row>
    <row r="5460" spans="10:11" x14ac:dyDescent="0.25">
      <c r="J5460" t="s">
        <v>11839</v>
      </c>
      <c r="K5460" t="s">
        <v>11840</v>
      </c>
    </row>
    <row r="5461" spans="10:11" x14ac:dyDescent="0.25">
      <c r="J5461" t="s">
        <v>11841</v>
      </c>
      <c r="K5461" t="s">
        <v>11842</v>
      </c>
    </row>
    <row r="5462" spans="10:11" x14ac:dyDescent="0.25">
      <c r="J5462" t="s">
        <v>11843</v>
      </c>
      <c r="K5462" t="s">
        <v>11844</v>
      </c>
    </row>
    <row r="5463" spans="10:11" x14ac:dyDescent="0.25">
      <c r="J5463" t="s">
        <v>11845</v>
      </c>
      <c r="K5463" t="s">
        <v>11846</v>
      </c>
    </row>
    <row r="5464" spans="10:11" x14ac:dyDescent="0.25">
      <c r="J5464" t="s">
        <v>11847</v>
      </c>
      <c r="K5464" t="s">
        <v>11848</v>
      </c>
    </row>
    <row r="5465" spans="10:11" x14ac:dyDescent="0.25">
      <c r="J5465" t="s">
        <v>11849</v>
      </c>
      <c r="K5465" t="s">
        <v>11850</v>
      </c>
    </row>
    <row r="5466" spans="10:11" x14ac:dyDescent="0.25">
      <c r="J5466" t="s">
        <v>11851</v>
      </c>
      <c r="K5466" t="s">
        <v>11852</v>
      </c>
    </row>
    <row r="5467" spans="10:11" x14ac:dyDescent="0.25">
      <c r="J5467" t="s">
        <v>11853</v>
      </c>
      <c r="K5467" t="s">
        <v>11854</v>
      </c>
    </row>
    <row r="5468" spans="10:11" x14ac:dyDescent="0.25">
      <c r="J5468" t="s">
        <v>11855</v>
      </c>
      <c r="K5468" t="s">
        <v>11856</v>
      </c>
    </row>
    <row r="5469" spans="10:11" x14ac:dyDescent="0.25">
      <c r="J5469" t="s">
        <v>11857</v>
      </c>
      <c r="K5469" t="s">
        <v>11858</v>
      </c>
    </row>
    <row r="5470" spans="10:11" x14ac:dyDescent="0.25">
      <c r="J5470" t="s">
        <v>11859</v>
      </c>
      <c r="K5470" t="s">
        <v>11860</v>
      </c>
    </row>
    <row r="5471" spans="10:11" x14ac:dyDescent="0.25">
      <c r="J5471" t="s">
        <v>11861</v>
      </c>
      <c r="K5471" t="s">
        <v>11756</v>
      </c>
    </row>
    <row r="5472" spans="10:11" x14ac:dyDescent="0.25">
      <c r="J5472" t="s">
        <v>11862</v>
      </c>
      <c r="K5472" t="s">
        <v>11863</v>
      </c>
    </row>
    <row r="5473" spans="10:11" x14ac:dyDescent="0.25">
      <c r="J5473" t="s">
        <v>11864</v>
      </c>
      <c r="K5473" t="s">
        <v>9118</v>
      </c>
    </row>
    <row r="5474" spans="10:11" x14ac:dyDescent="0.25">
      <c r="J5474" t="s">
        <v>11865</v>
      </c>
      <c r="K5474" t="s">
        <v>10749</v>
      </c>
    </row>
    <row r="5475" spans="10:11" x14ac:dyDescent="0.25">
      <c r="J5475" t="s">
        <v>11866</v>
      </c>
      <c r="K5475" t="s">
        <v>11867</v>
      </c>
    </row>
    <row r="5476" spans="10:11" x14ac:dyDescent="0.25">
      <c r="J5476" t="s">
        <v>11868</v>
      </c>
      <c r="K5476" t="s">
        <v>9122</v>
      </c>
    </row>
    <row r="5477" spans="10:11" x14ac:dyDescent="0.25">
      <c r="J5477" t="s">
        <v>11869</v>
      </c>
      <c r="K5477" t="s">
        <v>9124</v>
      </c>
    </row>
    <row r="5478" spans="10:11" x14ac:dyDescent="0.25">
      <c r="J5478" t="s">
        <v>11870</v>
      </c>
      <c r="K5478" t="s">
        <v>9128</v>
      </c>
    </row>
    <row r="5479" spans="10:11" x14ac:dyDescent="0.25">
      <c r="J5479" t="s">
        <v>11871</v>
      </c>
      <c r="K5479" t="s">
        <v>9130</v>
      </c>
    </row>
    <row r="5480" spans="10:11" x14ac:dyDescent="0.25">
      <c r="J5480" t="s">
        <v>11872</v>
      </c>
      <c r="K5480" t="s">
        <v>7922</v>
      </c>
    </row>
    <row r="5481" spans="10:11" x14ac:dyDescent="0.25">
      <c r="J5481" t="s">
        <v>11873</v>
      </c>
      <c r="K5481" t="s">
        <v>11874</v>
      </c>
    </row>
    <row r="5482" spans="10:11" x14ac:dyDescent="0.25">
      <c r="J5482" t="s">
        <v>11875</v>
      </c>
      <c r="K5482" t="s">
        <v>9141</v>
      </c>
    </row>
    <row r="5483" spans="10:11" x14ac:dyDescent="0.25">
      <c r="J5483" t="s">
        <v>11876</v>
      </c>
      <c r="K5483" t="s">
        <v>9143</v>
      </c>
    </row>
    <row r="5484" spans="10:11" x14ac:dyDescent="0.25">
      <c r="J5484" t="s">
        <v>11877</v>
      </c>
      <c r="K5484" t="s">
        <v>11878</v>
      </c>
    </row>
    <row r="5485" spans="10:11" x14ac:dyDescent="0.25">
      <c r="J5485" t="s">
        <v>11879</v>
      </c>
      <c r="K5485" t="s">
        <v>9134</v>
      </c>
    </row>
    <row r="5486" spans="10:11" x14ac:dyDescent="0.25">
      <c r="J5486" t="s">
        <v>11880</v>
      </c>
      <c r="K5486" t="s">
        <v>9148</v>
      </c>
    </row>
    <row r="5487" spans="10:11" x14ac:dyDescent="0.25">
      <c r="J5487" t="s">
        <v>11881</v>
      </c>
      <c r="K5487" t="s">
        <v>9162</v>
      </c>
    </row>
    <row r="5488" spans="10:11" x14ac:dyDescent="0.25">
      <c r="J5488" t="s">
        <v>11882</v>
      </c>
      <c r="K5488" t="s">
        <v>11883</v>
      </c>
    </row>
    <row r="5489" spans="10:11" x14ac:dyDescent="0.25">
      <c r="J5489" t="s">
        <v>11884</v>
      </c>
      <c r="K5489" t="s">
        <v>11885</v>
      </c>
    </row>
    <row r="5490" spans="10:11" x14ac:dyDescent="0.25">
      <c r="J5490" t="s">
        <v>11886</v>
      </c>
      <c r="K5490" t="s">
        <v>11887</v>
      </c>
    </row>
    <row r="5491" spans="10:11" x14ac:dyDescent="0.25">
      <c r="J5491" t="s">
        <v>11888</v>
      </c>
      <c r="K5491" t="s">
        <v>11889</v>
      </c>
    </row>
    <row r="5492" spans="10:11" x14ac:dyDescent="0.25">
      <c r="J5492" t="s">
        <v>11890</v>
      </c>
      <c r="K5492" t="s">
        <v>11891</v>
      </c>
    </row>
    <row r="5493" spans="10:11" x14ac:dyDescent="0.25">
      <c r="J5493" t="s">
        <v>11892</v>
      </c>
      <c r="K5493" t="s">
        <v>11893</v>
      </c>
    </row>
    <row r="5494" spans="10:11" x14ac:dyDescent="0.25">
      <c r="J5494" t="s">
        <v>11894</v>
      </c>
      <c r="K5494" t="s">
        <v>11895</v>
      </c>
    </row>
    <row r="5495" spans="10:11" x14ac:dyDescent="0.25">
      <c r="J5495" t="s">
        <v>11896</v>
      </c>
      <c r="K5495" t="s">
        <v>11897</v>
      </c>
    </row>
    <row r="5496" spans="10:11" x14ac:dyDescent="0.25">
      <c r="J5496" t="s">
        <v>11898</v>
      </c>
      <c r="K5496" t="s">
        <v>9158</v>
      </c>
    </row>
    <row r="5497" spans="10:11" x14ac:dyDescent="0.25">
      <c r="J5497" t="s">
        <v>11899</v>
      </c>
      <c r="K5497" t="s">
        <v>9175</v>
      </c>
    </row>
    <row r="5498" spans="10:11" x14ac:dyDescent="0.25">
      <c r="J5498" t="s">
        <v>11900</v>
      </c>
      <c r="K5498" t="s">
        <v>11901</v>
      </c>
    </row>
    <row r="5499" spans="10:11" x14ac:dyDescent="0.25">
      <c r="J5499" t="s">
        <v>11902</v>
      </c>
      <c r="K5499" t="s">
        <v>9179</v>
      </c>
    </row>
    <row r="5500" spans="10:11" x14ac:dyDescent="0.25">
      <c r="J5500" t="s">
        <v>11903</v>
      </c>
      <c r="K5500" t="s">
        <v>11904</v>
      </c>
    </row>
    <row r="5501" spans="10:11" x14ac:dyDescent="0.25">
      <c r="J5501" t="s">
        <v>11905</v>
      </c>
      <c r="K5501" t="s">
        <v>9183</v>
      </c>
    </row>
    <row r="5502" spans="10:11" x14ac:dyDescent="0.25">
      <c r="J5502" t="s">
        <v>11906</v>
      </c>
      <c r="K5502" t="s">
        <v>8208</v>
      </c>
    </row>
    <row r="5503" spans="10:11" x14ac:dyDescent="0.25">
      <c r="J5503" t="s">
        <v>11907</v>
      </c>
      <c r="K5503" t="s">
        <v>12296</v>
      </c>
    </row>
    <row r="5504" spans="10:11" x14ac:dyDescent="0.25">
      <c r="J5504" t="s">
        <v>11908</v>
      </c>
      <c r="K5504" t="s">
        <v>11144</v>
      </c>
    </row>
    <row r="5505" spans="10:11" x14ac:dyDescent="0.25">
      <c r="J5505" t="s">
        <v>11909</v>
      </c>
      <c r="K5505" t="s">
        <v>9124</v>
      </c>
    </row>
    <row r="5506" spans="10:11" x14ac:dyDescent="0.25">
      <c r="J5506" t="s">
        <v>11910</v>
      </c>
      <c r="K5506" t="s">
        <v>9130</v>
      </c>
    </row>
    <row r="5507" spans="10:11" x14ac:dyDescent="0.25">
      <c r="J5507" t="s">
        <v>11911</v>
      </c>
      <c r="K5507" t="s">
        <v>8118</v>
      </c>
    </row>
    <row r="5508" spans="10:11" x14ac:dyDescent="0.25">
      <c r="J5508" t="s">
        <v>11912</v>
      </c>
      <c r="K5508" t="s">
        <v>12297</v>
      </c>
    </row>
    <row r="5509" spans="10:11" x14ac:dyDescent="0.25">
      <c r="J5509" t="s">
        <v>11913</v>
      </c>
      <c r="K5509" t="s">
        <v>7922</v>
      </c>
    </row>
    <row r="5510" spans="10:11" x14ac:dyDescent="0.25">
      <c r="J5510" t="s">
        <v>12298</v>
      </c>
      <c r="K5510" t="s">
        <v>12299</v>
      </c>
    </row>
    <row r="5511" spans="10:11" x14ac:dyDescent="0.25">
      <c r="J5511" t="s">
        <v>11914</v>
      </c>
      <c r="K5511" t="s">
        <v>11915</v>
      </c>
    </row>
    <row r="5512" spans="10:11" x14ac:dyDescent="0.25">
      <c r="J5512" t="s">
        <v>11916</v>
      </c>
      <c r="K5512" t="s">
        <v>11917</v>
      </c>
    </row>
    <row r="5513" spans="10:11" x14ac:dyDescent="0.25">
      <c r="J5513" t="s">
        <v>12300</v>
      </c>
      <c r="K5513" t="s">
        <v>12301</v>
      </c>
    </row>
    <row r="5514" spans="10:11" x14ac:dyDescent="0.25">
      <c r="J5514" t="s">
        <v>12302</v>
      </c>
      <c r="K5514" t="s">
        <v>12303</v>
      </c>
    </row>
    <row r="5515" spans="10:11" x14ac:dyDescent="0.25">
      <c r="J5515" t="s">
        <v>12304</v>
      </c>
      <c r="K5515" t="s">
        <v>12305</v>
      </c>
    </row>
    <row r="5516" spans="10:11" x14ac:dyDescent="0.25">
      <c r="J5516" t="s">
        <v>12306</v>
      </c>
      <c r="K5516" t="s">
        <v>12307</v>
      </c>
    </row>
    <row r="5517" spans="10:11" x14ac:dyDescent="0.25">
      <c r="J5517" t="s">
        <v>12308</v>
      </c>
      <c r="K5517" t="s">
        <v>12309</v>
      </c>
    </row>
    <row r="5518" spans="10:11" x14ac:dyDescent="0.25">
      <c r="J5518" t="s">
        <v>12310</v>
      </c>
      <c r="K5518" t="s">
        <v>12311</v>
      </c>
    </row>
    <row r="5519" spans="10:11" x14ac:dyDescent="0.25">
      <c r="J5519" t="s">
        <v>12312</v>
      </c>
      <c r="K5519" t="s">
        <v>12313</v>
      </c>
    </row>
    <row r="5520" spans="10:11" x14ac:dyDescent="0.25">
      <c r="J5520" t="s">
        <v>12314</v>
      </c>
      <c r="K5520" t="s">
        <v>12315</v>
      </c>
    </row>
    <row r="5521" spans="10:11" x14ac:dyDescent="0.25">
      <c r="J5521" t="s">
        <v>12316</v>
      </c>
      <c r="K5521" t="s">
        <v>12317</v>
      </c>
    </row>
    <row r="5522" spans="10:11" x14ac:dyDescent="0.25">
      <c r="J5522" t="s">
        <v>12318</v>
      </c>
      <c r="K5522" t="s">
        <v>12319</v>
      </c>
    </row>
    <row r="5523" spans="10:11" x14ac:dyDescent="0.25">
      <c r="J5523" t="s">
        <v>12320</v>
      </c>
      <c r="K5523" t="s">
        <v>12321</v>
      </c>
    </row>
    <row r="5524" spans="10:11" x14ac:dyDescent="0.25">
      <c r="J5524" t="s">
        <v>12322</v>
      </c>
      <c r="K5524" t="s">
        <v>12323</v>
      </c>
    </row>
    <row r="5525" spans="10:11" x14ac:dyDescent="0.25">
      <c r="J5525" t="s">
        <v>12324</v>
      </c>
      <c r="K5525" t="s">
        <v>12325</v>
      </c>
    </row>
    <row r="5526" spans="10:11" x14ac:dyDescent="0.25">
      <c r="J5526" t="s">
        <v>12326</v>
      </c>
      <c r="K5526" t="s">
        <v>12327</v>
      </c>
    </row>
    <row r="5527" spans="10:11" x14ac:dyDescent="0.25">
      <c r="J5527" t="s">
        <v>12328</v>
      </c>
      <c r="K5527" t="s">
        <v>12329</v>
      </c>
    </row>
    <row r="5528" spans="10:11" x14ac:dyDescent="0.25">
      <c r="J5528" t="s">
        <v>12330</v>
      </c>
      <c r="K5528" t="s">
        <v>12331</v>
      </c>
    </row>
    <row r="5529" spans="10:11" x14ac:dyDescent="0.25">
      <c r="J5529" t="s">
        <v>12332</v>
      </c>
      <c r="K5529" t="s">
        <v>12333</v>
      </c>
    </row>
    <row r="5530" spans="10:11" x14ac:dyDescent="0.25">
      <c r="J5530" t="s">
        <v>11918</v>
      </c>
      <c r="K5530" t="s">
        <v>11919</v>
      </c>
    </row>
    <row r="5531" spans="10:11" x14ac:dyDescent="0.25">
      <c r="J5531" t="s">
        <v>11920</v>
      </c>
      <c r="K5531" t="s">
        <v>7727</v>
      </c>
    </row>
    <row r="5532" spans="10:11" x14ac:dyDescent="0.25">
      <c r="J5532" t="s">
        <v>12361</v>
      </c>
      <c r="K5532" t="s">
        <v>12362</v>
      </c>
    </row>
    <row r="5533" spans="10:11" x14ac:dyDescent="0.25">
      <c r="J5533" t="s">
        <v>12363</v>
      </c>
      <c r="K5533" t="s">
        <v>12364</v>
      </c>
    </row>
    <row r="5534" spans="10:11" x14ac:dyDescent="0.25">
      <c r="J5534" t="s">
        <v>12365</v>
      </c>
      <c r="K5534" t="s">
        <v>12366</v>
      </c>
    </row>
    <row r="5535" spans="10:11" x14ac:dyDescent="0.25">
      <c r="J5535" t="s">
        <v>12367</v>
      </c>
      <c r="K5535" t="s">
        <v>12368</v>
      </c>
    </row>
    <row r="5536" spans="10:11" x14ac:dyDescent="0.25">
      <c r="J5536" t="s">
        <v>12369</v>
      </c>
      <c r="K5536" t="s">
        <v>12370</v>
      </c>
    </row>
    <row r="5537" spans="10:11" x14ac:dyDescent="0.25">
      <c r="J5537" t="s">
        <v>12371</v>
      </c>
      <c r="K5537" t="s">
        <v>9128</v>
      </c>
    </row>
    <row r="5538" spans="10:11" x14ac:dyDescent="0.25">
      <c r="J5538" t="s">
        <v>12372</v>
      </c>
      <c r="K5538" t="s">
        <v>10767</v>
      </c>
    </row>
    <row r="5539" spans="10:11" x14ac:dyDescent="0.25">
      <c r="J5539" t="s">
        <v>12373</v>
      </c>
      <c r="K5539" t="s">
        <v>7922</v>
      </c>
    </row>
    <row r="5540" spans="10:11" x14ac:dyDescent="0.25">
      <c r="J5540" t="s">
        <v>12374</v>
      </c>
      <c r="K5540" t="s">
        <v>8212</v>
      </c>
    </row>
    <row r="5541" spans="10:11" x14ac:dyDescent="0.25">
      <c r="J5541" t="s">
        <v>12375</v>
      </c>
      <c r="K5541" t="s">
        <v>12376</v>
      </c>
    </row>
    <row r="5542" spans="10:11" x14ac:dyDescent="0.25">
      <c r="J5542" t="s">
        <v>12377</v>
      </c>
      <c r="K5542" t="s">
        <v>12378</v>
      </c>
    </row>
    <row r="5543" spans="10:11" x14ac:dyDescent="0.25">
      <c r="J5543" t="s">
        <v>12379</v>
      </c>
      <c r="K5543" t="s">
        <v>12380</v>
      </c>
    </row>
    <row r="5544" spans="10:11" x14ac:dyDescent="0.25">
      <c r="J5544" t="s">
        <v>12381</v>
      </c>
      <c r="K5544" t="s">
        <v>12382</v>
      </c>
    </row>
    <row r="5545" spans="10:11" x14ac:dyDescent="0.25">
      <c r="J5545" t="s">
        <v>11921</v>
      </c>
      <c r="K5545" t="s">
        <v>11922</v>
      </c>
    </row>
    <row r="5546" spans="10:11" x14ac:dyDescent="0.25">
      <c r="J5546" t="s">
        <v>11923</v>
      </c>
      <c r="K5546" t="s">
        <v>11924</v>
      </c>
    </row>
    <row r="5547" spans="10:11" x14ac:dyDescent="0.25">
      <c r="J5547" t="s">
        <v>11925</v>
      </c>
      <c r="K5547" t="s">
        <v>11926</v>
      </c>
    </row>
    <row r="5548" spans="10:11" x14ac:dyDescent="0.25">
      <c r="J5548" t="s">
        <v>11927</v>
      </c>
      <c r="K5548" t="s">
        <v>11928</v>
      </c>
    </row>
    <row r="5549" spans="10:11" x14ac:dyDescent="0.25">
      <c r="J5549" t="s">
        <v>11929</v>
      </c>
      <c r="K5549" t="s">
        <v>11930</v>
      </c>
    </row>
    <row r="5550" spans="10:11" x14ac:dyDescent="0.25">
      <c r="J5550" t="s">
        <v>11931</v>
      </c>
      <c r="K5550" t="s">
        <v>11932</v>
      </c>
    </row>
    <row r="5551" spans="10:11" x14ac:dyDescent="0.25">
      <c r="J5551" t="s">
        <v>12383</v>
      </c>
      <c r="K5551" t="s">
        <v>11933</v>
      </c>
    </row>
    <row r="5552" spans="10:11" x14ac:dyDescent="0.25">
      <c r="J5552" t="s">
        <v>11934</v>
      </c>
      <c r="K5552" t="s">
        <v>10749</v>
      </c>
    </row>
    <row r="5553" spans="10:11" x14ac:dyDescent="0.25">
      <c r="J5553" t="s">
        <v>11935</v>
      </c>
      <c r="K5553" t="s">
        <v>11936</v>
      </c>
    </row>
    <row r="5554" spans="10:11" x14ac:dyDescent="0.25">
      <c r="J5554" t="s">
        <v>11937</v>
      </c>
      <c r="K5554" t="s">
        <v>8116</v>
      </c>
    </row>
    <row r="5555" spans="10:11" x14ac:dyDescent="0.25">
      <c r="J5555" t="s">
        <v>11938</v>
      </c>
      <c r="K5555" t="s">
        <v>8114</v>
      </c>
    </row>
    <row r="5556" spans="10:11" x14ac:dyDescent="0.25">
      <c r="J5556" t="s">
        <v>11939</v>
      </c>
      <c r="K5556" t="s">
        <v>10767</v>
      </c>
    </row>
    <row r="5557" spans="10:11" x14ac:dyDescent="0.25">
      <c r="J5557" t="s">
        <v>11940</v>
      </c>
      <c r="K5557" t="s">
        <v>11941</v>
      </c>
    </row>
    <row r="5558" spans="10:11" x14ac:dyDescent="0.25">
      <c r="J5558" t="s">
        <v>11942</v>
      </c>
      <c r="K5558" t="s">
        <v>11943</v>
      </c>
    </row>
    <row r="5559" spans="10:11" x14ac:dyDescent="0.25">
      <c r="J5559" t="s">
        <v>11944</v>
      </c>
      <c r="K5559" t="s">
        <v>11945</v>
      </c>
    </row>
    <row r="5560" spans="10:11" x14ac:dyDescent="0.25">
      <c r="J5560" t="s">
        <v>11946</v>
      </c>
      <c r="K5560" t="s">
        <v>11947</v>
      </c>
    </row>
    <row r="5561" spans="10:11" x14ac:dyDescent="0.25">
      <c r="J5561" t="s">
        <v>11948</v>
      </c>
      <c r="K5561" t="s">
        <v>11949</v>
      </c>
    </row>
    <row r="5562" spans="10:11" x14ac:dyDescent="0.25">
      <c r="J5562" t="s">
        <v>11950</v>
      </c>
      <c r="K5562" t="s">
        <v>11951</v>
      </c>
    </row>
    <row r="5563" spans="10:11" x14ac:dyDescent="0.25">
      <c r="J5563" t="s">
        <v>11952</v>
      </c>
      <c r="K5563" t="s">
        <v>11953</v>
      </c>
    </row>
    <row r="5564" spans="10:11" x14ac:dyDescent="0.25">
      <c r="J5564" t="s">
        <v>11954</v>
      </c>
      <c r="K5564" t="s">
        <v>11955</v>
      </c>
    </row>
    <row r="5565" spans="10:11" x14ac:dyDescent="0.25">
      <c r="J5565" t="s">
        <v>11956</v>
      </c>
      <c r="K5565" t="s">
        <v>8114</v>
      </c>
    </row>
    <row r="5566" spans="10:11" x14ac:dyDescent="0.25">
      <c r="J5566" t="s">
        <v>11957</v>
      </c>
      <c r="K5566" t="s">
        <v>9561</v>
      </c>
    </row>
    <row r="5567" spans="10:11" x14ac:dyDescent="0.25">
      <c r="J5567" t="s">
        <v>11958</v>
      </c>
      <c r="K5567" t="s">
        <v>11959</v>
      </c>
    </row>
    <row r="5568" spans="10:11" x14ac:dyDescent="0.25">
      <c r="J5568" t="s">
        <v>11960</v>
      </c>
      <c r="K5568" t="s">
        <v>11961</v>
      </c>
    </row>
    <row r="5569" spans="10:11" x14ac:dyDescent="0.25">
      <c r="J5569" t="s">
        <v>11962</v>
      </c>
      <c r="K5569" t="s">
        <v>11963</v>
      </c>
    </row>
    <row r="5570" spans="10:11" x14ac:dyDescent="0.25">
      <c r="J5570" t="s">
        <v>11964</v>
      </c>
      <c r="K5570" t="s">
        <v>11965</v>
      </c>
    </row>
    <row r="5571" spans="10:11" x14ac:dyDescent="0.25">
      <c r="J5571" t="s">
        <v>11966</v>
      </c>
      <c r="K5571" t="s">
        <v>11967</v>
      </c>
    </row>
    <row r="5572" spans="10:11" x14ac:dyDescent="0.25">
      <c r="J5572" t="s">
        <v>11968</v>
      </c>
      <c r="K5572" t="s">
        <v>8114</v>
      </c>
    </row>
    <row r="5573" spans="10:11" x14ac:dyDescent="0.25">
      <c r="J5573" t="s">
        <v>11969</v>
      </c>
      <c r="K5573" t="s">
        <v>10478</v>
      </c>
    </row>
    <row r="5574" spans="10:11" x14ac:dyDescent="0.25">
      <c r="J5574" t="s">
        <v>11970</v>
      </c>
      <c r="K5574" t="s">
        <v>7898</v>
      </c>
    </row>
    <row r="5575" spans="10:11" x14ac:dyDescent="0.25">
      <c r="J5575" t="s">
        <v>11971</v>
      </c>
      <c r="K5575" t="s">
        <v>11972</v>
      </c>
    </row>
    <row r="5576" spans="10:11" x14ac:dyDescent="0.25">
      <c r="J5576" t="s">
        <v>11973</v>
      </c>
      <c r="K5576" t="s">
        <v>11974</v>
      </c>
    </row>
    <row r="5577" spans="10:11" x14ac:dyDescent="0.25">
      <c r="J5577" t="s">
        <v>11975</v>
      </c>
      <c r="K5577" t="s">
        <v>11976</v>
      </c>
    </row>
    <row r="5578" spans="10:11" x14ac:dyDescent="0.25">
      <c r="J5578" t="s">
        <v>11977</v>
      </c>
      <c r="K5578" t="s">
        <v>11978</v>
      </c>
    </row>
    <row r="5579" spans="10:11" x14ac:dyDescent="0.25">
      <c r="J5579" t="s">
        <v>11979</v>
      </c>
      <c r="K5579" t="s">
        <v>11980</v>
      </c>
    </row>
    <row r="5580" spans="10:11" x14ac:dyDescent="0.25">
      <c r="J5580" t="s">
        <v>11981</v>
      </c>
      <c r="K5580" t="s">
        <v>11982</v>
      </c>
    </row>
    <row r="5581" spans="10:11" x14ac:dyDescent="0.25">
      <c r="J5581" t="s">
        <v>11983</v>
      </c>
      <c r="K5581" t="s">
        <v>11984</v>
      </c>
    </row>
    <row r="5582" spans="10:11" x14ac:dyDescent="0.25">
      <c r="J5582" t="s">
        <v>11985</v>
      </c>
      <c r="K5582" t="s">
        <v>11986</v>
      </c>
    </row>
    <row r="5583" spans="10:11" x14ac:dyDescent="0.25">
      <c r="J5583" t="s">
        <v>11987</v>
      </c>
      <c r="K5583" t="s">
        <v>11988</v>
      </c>
    </row>
    <row r="5584" spans="10:11" x14ac:dyDescent="0.25">
      <c r="J5584" t="s">
        <v>11989</v>
      </c>
      <c r="K5584" t="s">
        <v>8116</v>
      </c>
    </row>
    <row r="5585" spans="10:11" x14ac:dyDescent="0.25">
      <c r="J5585" t="s">
        <v>11990</v>
      </c>
      <c r="K5585" t="s">
        <v>11142</v>
      </c>
    </row>
    <row r="5586" spans="10:11" x14ac:dyDescent="0.25">
      <c r="J5586" t="s">
        <v>11991</v>
      </c>
      <c r="K5586" t="s">
        <v>8118</v>
      </c>
    </row>
    <row r="5587" spans="10:11" x14ac:dyDescent="0.25">
      <c r="J5587" t="s">
        <v>11992</v>
      </c>
      <c r="K5587" t="s">
        <v>11993</v>
      </c>
    </row>
    <row r="5588" spans="10:11" x14ac:dyDescent="0.25">
      <c r="J5588" t="s">
        <v>11994</v>
      </c>
      <c r="K5588" t="s">
        <v>8204</v>
      </c>
    </row>
    <row r="5589" spans="10:11" x14ac:dyDescent="0.25">
      <c r="J5589" t="s">
        <v>11995</v>
      </c>
      <c r="K5589" t="s">
        <v>11996</v>
      </c>
    </row>
    <row r="5590" spans="10:11" x14ac:dyDescent="0.25">
      <c r="J5590" t="s">
        <v>11997</v>
      </c>
      <c r="K5590" t="s">
        <v>11998</v>
      </c>
    </row>
    <row r="5591" spans="10:11" x14ac:dyDescent="0.25">
      <c r="J5591" t="s">
        <v>11999</v>
      </c>
      <c r="K5591" t="s">
        <v>7791</v>
      </c>
    </row>
    <row r="5592" spans="10:11" x14ac:dyDescent="0.25">
      <c r="J5592" t="s">
        <v>12384</v>
      </c>
      <c r="K5592" t="s">
        <v>7862</v>
      </c>
    </row>
    <row r="5593" spans="10:11" x14ac:dyDescent="0.25">
      <c r="J5593" t="s">
        <v>12385</v>
      </c>
      <c r="K5593" t="s">
        <v>12386</v>
      </c>
    </row>
    <row r="5594" spans="10:11" x14ac:dyDescent="0.25">
      <c r="J5594" t="s">
        <v>12387</v>
      </c>
      <c r="K5594" t="s">
        <v>12388</v>
      </c>
    </row>
    <row r="5595" spans="10:11" x14ac:dyDescent="0.25">
      <c r="J5595" t="s">
        <v>12389</v>
      </c>
      <c r="K5595" t="s">
        <v>9569</v>
      </c>
    </row>
    <row r="5596" spans="10:11" x14ac:dyDescent="0.25">
      <c r="J5596" t="s">
        <v>12000</v>
      </c>
      <c r="K5596" t="s">
        <v>8212</v>
      </c>
    </row>
    <row r="5597" spans="10:11" x14ac:dyDescent="0.25">
      <c r="J5597" t="s">
        <v>12001</v>
      </c>
      <c r="K5597" t="s">
        <v>12002</v>
      </c>
    </row>
    <row r="5598" spans="10:11" x14ac:dyDescent="0.25">
      <c r="J5598" t="s">
        <v>12003</v>
      </c>
      <c r="K5598" t="s">
        <v>7721</v>
      </c>
    </row>
    <row r="5599" spans="10:11" x14ac:dyDescent="0.25">
      <c r="J5599" t="s">
        <v>12004</v>
      </c>
      <c r="K5599" t="s">
        <v>7961</v>
      </c>
    </row>
    <row r="5600" spans="10:11" x14ac:dyDescent="0.25">
      <c r="J5600" t="s">
        <v>12005</v>
      </c>
      <c r="K5600" t="s">
        <v>7674</v>
      </c>
    </row>
    <row r="5601" spans="10:11" x14ac:dyDescent="0.25">
      <c r="J5601" t="s">
        <v>12006</v>
      </c>
      <c r="K5601" t="s">
        <v>7688</v>
      </c>
    </row>
    <row r="5602" spans="10:11" x14ac:dyDescent="0.25">
      <c r="J5602" t="s">
        <v>12007</v>
      </c>
      <c r="K5602" t="s">
        <v>7727</v>
      </c>
    </row>
    <row r="5603" spans="10:11" x14ac:dyDescent="0.25">
      <c r="J5603" t="s">
        <v>12008</v>
      </c>
      <c r="K5603" t="s">
        <v>7820</v>
      </c>
    </row>
    <row r="5604" spans="10:11" x14ac:dyDescent="0.25">
      <c r="J5604" t="s">
        <v>12009</v>
      </c>
      <c r="K5604" t="s">
        <v>7700</v>
      </c>
    </row>
    <row r="5605" spans="10:11" x14ac:dyDescent="0.25">
      <c r="J5605" t="s">
        <v>12010</v>
      </c>
      <c r="K5605" t="s">
        <v>12011</v>
      </c>
    </row>
    <row r="5606" spans="10:11" x14ac:dyDescent="0.25">
      <c r="J5606" t="s">
        <v>12012</v>
      </c>
      <c r="K5606" t="s">
        <v>12013</v>
      </c>
    </row>
    <row r="5607" spans="10:11" x14ac:dyDescent="0.25">
      <c r="J5607" t="s">
        <v>12014</v>
      </c>
      <c r="K5607" t="s">
        <v>12015</v>
      </c>
    </row>
    <row r="5608" spans="10:11" x14ac:dyDescent="0.25">
      <c r="J5608" t="s">
        <v>12016</v>
      </c>
      <c r="K5608" t="s">
        <v>12017</v>
      </c>
    </row>
    <row r="5609" spans="10:11" x14ac:dyDescent="0.25">
      <c r="J5609" t="s">
        <v>12018</v>
      </c>
      <c r="K5609" t="s">
        <v>12019</v>
      </c>
    </row>
    <row r="5610" spans="10:11" x14ac:dyDescent="0.25">
      <c r="J5610" t="s">
        <v>12020</v>
      </c>
      <c r="K5610" t="s">
        <v>12021</v>
      </c>
    </row>
    <row r="5611" spans="10:11" x14ac:dyDescent="0.25">
      <c r="J5611" t="s">
        <v>12022</v>
      </c>
      <c r="K5611" t="s">
        <v>12023</v>
      </c>
    </row>
    <row r="5612" spans="10:11" x14ac:dyDescent="0.25">
      <c r="J5612" t="s">
        <v>12024</v>
      </c>
      <c r="K5612" t="s">
        <v>12025</v>
      </c>
    </row>
    <row r="5613" spans="10:11" x14ac:dyDescent="0.25">
      <c r="J5613" t="s">
        <v>12026</v>
      </c>
      <c r="K5613" t="s">
        <v>12027</v>
      </c>
    </row>
    <row r="5614" spans="10:11" x14ac:dyDescent="0.25">
      <c r="J5614" t="s">
        <v>12028</v>
      </c>
      <c r="K5614" t="s">
        <v>12029</v>
      </c>
    </row>
    <row r="5615" spans="10:11" x14ac:dyDescent="0.25">
      <c r="J5615" t="s">
        <v>12030</v>
      </c>
      <c r="K5615" t="s">
        <v>12031</v>
      </c>
    </row>
    <row r="5616" spans="10:11" x14ac:dyDescent="0.25">
      <c r="J5616" t="s">
        <v>12032</v>
      </c>
      <c r="K5616" t="s">
        <v>10881</v>
      </c>
    </row>
    <row r="5617" spans="10:11" x14ac:dyDescent="0.25">
      <c r="J5617" t="s">
        <v>12033</v>
      </c>
      <c r="K5617" t="s">
        <v>12034</v>
      </c>
    </row>
    <row r="5618" spans="10:11" x14ac:dyDescent="0.25">
      <c r="J5618" t="s">
        <v>12035</v>
      </c>
      <c r="K5618" t="s">
        <v>11007</v>
      </c>
    </row>
    <row r="5619" spans="10:11" x14ac:dyDescent="0.25">
      <c r="J5619" t="s">
        <v>12036</v>
      </c>
      <c r="K5619" t="s">
        <v>12037</v>
      </c>
    </row>
    <row r="5620" spans="10:11" x14ac:dyDescent="0.25">
      <c r="J5620" t="s">
        <v>12038</v>
      </c>
      <c r="K5620" t="s">
        <v>11615</v>
      </c>
    </row>
    <row r="5621" spans="10:11" x14ac:dyDescent="0.25">
      <c r="J5621" t="s">
        <v>12039</v>
      </c>
      <c r="K5621" t="s">
        <v>7721</v>
      </c>
    </row>
    <row r="5622" spans="10:11" x14ac:dyDescent="0.25">
      <c r="J5622" t="s">
        <v>12040</v>
      </c>
      <c r="K5622" t="s">
        <v>7624</v>
      </c>
    </row>
    <row r="5623" spans="10:11" x14ac:dyDescent="0.25">
      <c r="J5623" t="s">
        <v>12041</v>
      </c>
      <c r="K5623" t="s">
        <v>12042</v>
      </c>
    </row>
    <row r="5624" spans="10:11" x14ac:dyDescent="0.25">
      <c r="J5624" t="s">
        <v>12043</v>
      </c>
      <c r="K5624" t="s">
        <v>12044</v>
      </c>
    </row>
    <row r="5625" spans="10:11" x14ac:dyDescent="0.25">
      <c r="J5625" t="s">
        <v>12045</v>
      </c>
      <c r="K5625" t="s">
        <v>12046</v>
      </c>
    </row>
    <row r="5626" spans="10:11" x14ac:dyDescent="0.25">
      <c r="J5626" t="s">
        <v>12047</v>
      </c>
      <c r="K5626" t="s">
        <v>12048</v>
      </c>
    </row>
    <row r="5627" spans="10:11" x14ac:dyDescent="0.25">
      <c r="J5627" t="s">
        <v>12049</v>
      </c>
      <c r="K5627" t="s">
        <v>12050</v>
      </c>
    </row>
    <row r="5628" spans="10:11" x14ac:dyDescent="0.25">
      <c r="J5628" t="s">
        <v>12051</v>
      </c>
      <c r="K5628" t="s">
        <v>12052</v>
      </c>
    </row>
    <row r="5629" spans="10:11" x14ac:dyDescent="0.25">
      <c r="J5629" t="s">
        <v>12053</v>
      </c>
      <c r="K5629" t="s">
        <v>12054</v>
      </c>
    </row>
    <row r="5630" spans="10:11" x14ac:dyDescent="0.25">
      <c r="J5630" t="s">
        <v>12055</v>
      </c>
      <c r="K5630" t="s">
        <v>8090</v>
      </c>
    </row>
    <row r="5631" spans="10:11" x14ac:dyDescent="0.25">
      <c r="J5631" t="s">
        <v>12056</v>
      </c>
      <c r="K5631" t="s">
        <v>12057</v>
      </c>
    </row>
    <row r="5632" spans="10:11" x14ac:dyDescent="0.25">
      <c r="J5632" t="s">
        <v>12058</v>
      </c>
      <c r="K5632" t="s">
        <v>12059</v>
      </c>
    </row>
    <row r="5633" spans="10:11" x14ac:dyDescent="0.25">
      <c r="J5633" t="s">
        <v>12060</v>
      </c>
      <c r="K5633" t="s">
        <v>12061</v>
      </c>
    </row>
    <row r="5634" spans="10:11" x14ac:dyDescent="0.25">
      <c r="J5634" t="s">
        <v>12062</v>
      </c>
      <c r="K5634" t="s">
        <v>12063</v>
      </c>
    </row>
    <row r="5635" spans="10:11" x14ac:dyDescent="0.25">
      <c r="J5635" t="s">
        <v>12064</v>
      </c>
      <c r="K5635" t="s">
        <v>12065</v>
      </c>
    </row>
    <row r="5636" spans="10:11" x14ac:dyDescent="0.25">
      <c r="J5636" t="s">
        <v>12066</v>
      </c>
      <c r="K5636" t="s">
        <v>12067</v>
      </c>
    </row>
    <row r="5637" spans="10:11" x14ac:dyDescent="0.25">
      <c r="J5637" t="s">
        <v>12068</v>
      </c>
      <c r="K5637" t="s">
        <v>12069</v>
      </c>
    </row>
    <row r="5638" spans="10:11" x14ac:dyDescent="0.25">
      <c r="J5638" t="s">
        <v>12070</v>
      </c>
      <c r="K5638" t="s">
        <v>12071</v>
      </c>
    </row>
    <row r="5639" spans="10:11" x14ac:dyDescent="0.25">
      <c r="J5639" t="s">
        <v>12072</v>
      </c>
      <c r="K5639" t="s">
        <v>12073</v>
      </c>
    </row>
    <row r="5640" spans="10:11" x14ac:dyDescent="0.25">
      <c r="J5640" t="s">
        <v>12074</v>
      </c>
      <c r="K5640" t="s">
        <v>12075</v>
      </c>
    </row>
    <row r="5641" spans="10:11" x14ac:dyDescent="0.25">
      <c r="J5641" t="s">
        <v>12076</v>
      </c>
      <c r="K5641" t="s">
        <v>12077</v>
      </c>
    </row>
    <row r="5642" spans="10:11" x14ac:dyDescent="0.25">
      <c r="J5642" t="s">
        <v>12078</v>
      </c>
      <c r="K5642" t="s">
        <v>12079</v>
      </c>
    </row>
    <row r="5643" spans="10:11" x14ac:dyDescent="0.25">
      <c r="J5643" t="s">
        <v>12080</v>
      </c>
      <c r="K5643" t="s">
        <v>12081</v>
      </c>
    </row>
    <row r="5644" spans="10:11" x14ac:dyDescent="0.25">
      <c r="J5644" t="s">
        <v>12082</v>
      </c>
      <c r="K5644" t="s">
        <v>12083</v>
      </c>
    </row>
    <row r="5645" spans="10:11" x14ac:dyDescent="0.25">
      <c r="J5645" t="s">
        <v>12084</v>
      </c>
      <c r="K5645" t="s">
        <v>7879</v>
      </c>
    </row>
    <row r="5646" spans="10:11" x14ac:dyDescent="0.25">
      <c r="J5646" t="s">
        <v>12085</v>
      </c>
      <c r="K5646" t="s">
        <v>7592</v>
      </c>
    </row>
    <row r="5647" spans="10:11" x14ac:dyDescent="0.25">
      <c r="J5647" t="s">
        <v>12086</v>
      </c>
      <c r="K5647" t="s">
        <v>12087</v>
      </c>
    </row>
    <row r="5648" spans="10:11" x14ac:dyDescent="0.25">
      <c r="J5648" t="s">
        <v>12088</v>
      </c>
      <c r="K5648" t="s">
        <v>12089</v>
      </c>
    </row>
    <row r="5649" spans="10:11" x14ac:dyDescent="0.25">
      <c r="J5649" t="s">
        <v>21</v>
      </c>
      <c r="K5649" t="s">
        <v>7568</v>
      </c>
    </row>
    <row r="5650" spans="10:11" x14ac:dyDescent="0.25">
      <c r="J5650" t="s">
        <v>12390</v>
      </c>
      <c r="K5650" t="s">
        <v>12391</v>
      </c>
    </row>
    <row r="5651" spans="10:11" x14ac:dyDescent="0.25">
      <c r="J5651" t="s">
        <v>7569</v>
      </c>
      <c r="K5651" t="s">
        <v>7570</v>
      </c>
    </row>
    <row r="5652" spans="10:11" x14ac:dyDescent="0.25">
      <c r="J5652" t="s">
        <v>7571</v>
      </c>
      <c r="K5652" t="s">
        <v>7572</v>
      </c>
    </row>
    <row r="5653" spans="10:11" x14ac:dyDescent="0.25">
      <c r="J5653" t="s">
        <v>7573</v>
      </c>
      <c r="K5653" t="s">
        <v>7574</v>
      </c>
    </row>
    <row r="5654" spans="10:11" x14ac:dyDescent="0.25">
      <c r="J5654" t="s">
        <v>7575</v>
      </c>
      <c r="K5654" t="s">
        <v>7576</v>
      </c>
    </row>
    <row r="5655" spans="10:11" x14ac:dyDescent="0.25">
      <c r="J5655" t="s">
        <v>7577</v>
      </c>
      <c r="K5655" t="s">
        <v>7578</v>
      </c>
    </row>
    <row r="5656" spans="10:11" x14ac:dyDescent="0.25">
      <c r="J5656" t="s">
        <v>12392</v>
      </c>
      <c r="K5656" t="s">
        <v>12393</v>
      </c>
    </row>
    <row r="5657" spans="10:11" x14ac:dyDescent="0.25">
      <c r="J5657" t="s">
        <v>12394</v>
      </c>
      <c r="K5657" t="s">
        <v>12395</v>
      </c>
    </row>
    <row r="5658" spans="10:11" x14ac:dyDescent="0.25">
      <c r="J5658" t="s">
        <v>7579</v>
      </c>
      <c r="K5658" t="s">
        <v>7580</v>
      </c>
    </row>
    <row r="5659" spans="10:11" x14ac:dyDescent="0.25">
      <c r="J5659" t="s">
        <v>7581</v>
      </c>
      <c r="K5659" t="s">
        <v>7582</v>
      </c>
    </row>
    <row r="5660" spans="10:11" x14ac:dyDescent="0.25">
      <c r="J5660" t="s">
        <v>7583</v>
      </c>
      <c r="K5660" t="s">
        <v>7584</v>
      </c>
    </row>
    <row r="5661" spans="10:11" x14ac:dyDescent="0.25">
      <c r="J5661" t="s">
        <v>7585</v>
      </c>
      <c r="K5661" t="s">
        <v>7586</v>
      </c>
    </row>
    <row r="5662" spans="10:11" x14ac:dyDescent="0.25">
      <c r="J5662" t="s">
        <v>7587</v>
      </c>
      <c r="K5662" t="s">
        <v>12396</v>
      </c>
    </row>
    <row r="5663" spans="10:11" x14ac:dyDescent="0.25">
      <c r="J5663" t="s">
        <v>7588</v>
      </c>
      <c r="K5663" t="s">
        <v>7589</v>
      </c>
    </row>
    <row r="5664" spans="10:11" x14ac:dyDescent="0.25">
      <c r="J5664" t="s">
        <v>12397</v>
      </c>
      <c r="K5664" t="s">
        <v>12398</v>
      </c>
    </row>
    <row r="5665" spans="10:11" x14ac:dyDescent="0.25">
      <c r="J5665" t="s">
        <v>7590</v>
      </c>
      <c r="K5665" t="s">
        <v>7591</v>
      </c>
    </row>
    <row r="5666" spans="10:11" x14ac:dyDescent="0.25">
      <c r="J5666" t="s">
        <v>7593</v>
      </c>
      <c r="K5666" t="s">
        <v>7594</v>
      </c>
    </row>
    <row r="5667" spans="10:11" x14ac:dyDescent="0.25">
      <c r="J5667" t="s">
        <v>7595</v>
      </c>
      <c r="K5667" t="s">
        <v>7596</v>
      </c>
    </row>
    <row r="5668" spans="10:11" x14ac:dyDescent="0.25">
      <c r="J5668" t="s">
        <v>7597</v>
      </c>
      <c r="K5668" t="s">
        <v>12399</v>
      </c>
    </row>
    <row r="5669" spans="10:11" x14ac:dyDescent="0.25">
      <c r="J5669" t="s">
        <v>7598</v>
      </c>
      <c r="K5669" t="s">
        <v>12400</v>
      </c>
    </row>
    <row r="5670" spans="10:11" x14ac:dyDescent="0.25">
      <c r="J5670" t="s">
        <v>7599</v>
      </c>
      <c r="K5670" t="s">
        <v>12401</v>
      </c>
    </row>
    <row r="5671" spans="10:11" x14ac:dyDescent="0.25">
      <c r="J5671" t="s">
        <v>12402</v>
      </c>
      <c r="K5671" t="s">
        <v>12403</v>
      </c>
    </row>
    <row r="5672" spans="10:11" x14ac:dyDescent="0.25">
      <c r="J5672" t="s">
        <v>7600</v>
      </c>
      <c r="K5672" t="s">
        <v>7601</v>
      </c>
    </row>
    <row r="5673" spans="10:11" x14ac:dyDescent="0.25">
      <c r="J5673" t="s">
        <v>7602</v>
      </c>
      <c r="K5673" t="s">
        <v>12404</v>
      </c>
    </row>
    <row r="5674" spans="10:11" x14ac:dyDescent="0.25">
      <c r="J5674" t="s">
        <v>12405</v>
      </c>
      <c r="K5674" t="s">
        <v>12406</v>
      </c>
    </row>
    <row r="5675" spans="10:11" x14ac:dyDescent="0.25">
      <c r="J5675" t="s">
        <v>7603</v>
      </c>
      <c r="K5675" t="s">
        <v>7604</v>
      </c>
    </row>
    <row r="5676" spans="10:11" x14ac:dyDescent="0.25">
      <c r="J5676" t="s">
        <v>12407</v>
      </c>
      <c r="K5676" t="s">
        <v>12414</v>
      </c>
    </row>
    <row r="5677" spans="10:11" x14ac:dyDescent="0.25">
      <c r="J5677" t="s">
        <v>12408</v>
      </c>
      <c r="K5677" t="s">
        <v>12415</v>
      </c>
    </row>
    <row r="5678" spans="10:11" x14ac:dyDescent="0.25">
      <c r="J5678" t="s">
        <v>12409</v>
      </c>
      <c r="K5678" t="s">
        <v>11478</v>
      </c>
    </row>
    <row r="5679" spans="10:11" x14ac:dyDescent="0.25">
      <c r="J5679" t="s">
        <v>12410</v>
      </c>
      <c r="K5679" t="s">
        <v>12416</v>
      </c>
    </row>
    <row r="5680" spans="10:11" x14ac:dyDescent="0.25">
      <c r="J5680" t="s">
        <v>12411</v>
      </c>
      <c r="K5680" t="s">
        <v>12417</v>
      </c>
    </row>
    <row r="5681" spans="10:11" x14ac:dyDescent="0.25">
      <c r="J5681" t="s">
        <v>12412</v>
      </c>
      <c r="K5681" t="s">
        <v>12418</v>
      </c>
    </row>
    <row r="5682" spans="10:11" x14ac:dyDescent="0.25">
      <c r="J5682" t="s">
        <v>12413</v>
      </c>
      <c r="K5682" t="s">
        <v>12419</v>
      </c>
    </row>
    <row r="5683" spans="10:11" x14ac:dyDescent="0.25">
      <c r="J5683" t="s">
        <v>9441</v>
      </c>
      <c r="K5683" t="s">
        <v>12420</v>
      </c>
    </row>
    <row r="5684" spans="10:11" x14ac:dyDescent="0.25">
      <c r="J5684" t="s">
        <v>9442</v>
      </c>
      <c r="K5684" t="s">
        <v>11152</v>
      </c>
    </row>
    <row r="5685" spans="10:11" x14ac:dyDescent="0.25">
      <c r="J5685" t="s">
        <v>9443</v>
      </c>
      <c r="K5685" t="s">
        <v>7735</v>
      </c>
    </row>
    <row r="5686" spans="10:11" x14ac:dyDescent="0.25">
      <c r="J5686" t="s">
        <v>9444</v>
      </c>
      <c r="K5686" t="s">
        <v>7624</v>
      </c>
    </row>
    <row r="5687" spans="10:11" x14ac:dyDescent="0.25">
      <c r="J5687" t="s">
        <v>9445</v>
      </c>
      <c r="K5687" t="s">
        <v>9446</v>
      </c>
    </row>
    <row r="5688" spans="10:11" x14ac:dyDescent="0.25">
      <c r="J5688" t="s">
        <v>9447</v>
      </c>
      <c r="K5688" t="s">
        <v>7626</v>
      </c>
    </row>
    <row r="5689" spans="10:11" x14ac:dyDescent="0.25">
      <c r="J5689" t="s">
        <v>9448</v>
      </c>
      <c r="K5689" t="s">
        <v>8609</v>
      </c>
    </row>
    <row r="5690" spans="10:11" x14ac:dyDescent="0.25">
      <c r="J5690" t="s">
        <v>12434</v>
      </c>
      <c r="K5690" t="s">
        <v>8633</v>
      </c>
    </row>
    <row r="5691" spans="10:11" x14ac:dyDescent="0.25">
      <c r="J5691" t="s">
        <v>9449</v>
      </c>
      <c r="K5691" t="s">
        <v>8055</v>
      </c>
    </row>
    <row r="5692" spans="10:11" x14ac:dyDescent="0.25">
      <c r="J5692" t="s">
        <v>12435</v>
      </c>
      <c r="K5692" t="s">
        <v>12421</v>
      </c>
    </row>
    <row r="5693" spans="10:11" x14ac:dyDescent="0.25">
      <c r="J5693" t="s">
        <v>12436</v>
      </c>
      <c r="K5693" t="s">
        <v>12422</v>
      </c>
    </row>
    <row r="5694" spans="10:11" x14ac:dyDescent="0.25">
      <c r="J5694" t="s">
        <v>12437</v>
      </c>
      <c r="K5694" t="s">
        <v>7700</v>
      </c>
    </row>
    <row r="5695" spans="10:11" x14ac:dyDescent="0.25">
      <c r="J5695" t="s">
        <v>9450</v>
      </c>
      <c r="K5695" t="s">
        <v>12423</v>
      </c>
    </row>
    <row r="5696" spans="10:11" x14ac:dyDescent="0.25">
      <c r="J5696" t="s">
        <v>12438</v>
      </c>
      <c r="K5696" t="s">
        <v>12424</v>
      </c>
    </row>
    <row r="5697" spans="10:11" x14ac:dyDescent="0.25">
      <c r="J5697" t="s">
        <v>12439</v>
      </c>
      <c r="K5697" t="s">
        <v>9451</v>
      </c>
    </row>
    <row r="5698" spans="10:11" x14ac:dyDescent="0.25">
      <c r="J5698" t="s">
        <v>9453</v>
      </c>
      <c r="K5698" t="s">
        <v>9454</v>
      </c>
    </row>
    <row r="5699" spans="10:11" x14ac:dyDescent="0.25">
      <c r="J5699" t="s">
        <v>12440</v>
      </c>
      <c r="K5699" t="s">
        <v>8536</v>
      </c>
    </row>
    <row r="5700" spans="10:11" x14ac:dyDescent="0.25">
      <c r="J5700" t="s">
        <v>12441</v>
      </c>
      <c r="K5700" t="s">
        <v>12425</v>
      </c>
    </row>
    <row r="5701" spans="10:11" x14ac:dyDescent="0.25">
      <c r="J5701" t="s">
        <v>12442</v>
      </c>
      <c r="K5701" t="s">
        <v>9452</v>
      </c>
    </row>
    <row r="5702" spans="10:11" x14ac:dyDescent="0.25">
      <c r="J5702" t="s">
        <v>9455</v>
      </c>
      <c r="K5702" t="s">
        <v>9456</v>
      </c>
    </row>
    <row r="5703" spans="10:11" x14ac:dyDescent="0.25">
      <c r="J5703" t="s">
        <v>9457</v>
      </c>
      <c r="K5703" t="s">
        <v>9458</v>
      </c>
    </row>
    <row r="5704" spans="10:11" x14ac:dyDescent="0.25">
      <c r="J5704" t="s">
        <v>9459</v>
      </c>
      <c r="K5704" t="s">
        <v>9460</v>
      </c>
    </row>
    <row r="5705" spans="10:11" x14ac:dyDescent="0.25">
      <c r="J5705" t="s">
        <v>12443</v>
      </c>
      <c r="K5705" t="s">
        <v>12426</v>
      </c>
    </row>
    <row r="5706" spans="10:11" x14ac:dyDescent="0.25">
      <c r="J5706" t="s">
        <v>9461</v>
      </c>
      <c r="K5706" t="s">
        <v>12427</v>
      </c>
    </row>
    <row r="5707" spans="10:11" x14ac:dyDescent="0.25">
      <c r="J5707" t="s">
        <v>9462</v>
      </c>
      <c r="K5707" t="s">
        <v>12428</v>
      </c>
    </row>
    <row r="5708" spans="10:11" x14ac:dyDescent="0.25">
      <c r="J5708" t="s">
        <v>12444</v>
      </c>
      <c r="K5708" t="s">
        <v>12429</v>
      </c>
    </row>
    <row r="5709" spans="10:11" x14ac:dyDescent="0.25">
      <c r="J5709" t="s">
        <v>12445</v>
      </c>
      <c r="K5709" t="s">
        <v>12430</v>
      </c>
    </row>
    <row r="5710" spans="10:11" x14ac:dyDescent="0.25">
      <c r="J5710" t="s">
        <v>12446</v>
      </c>
      <c r="K5710" t="s">
        <v>12431</v>
      </c>
    </row>
    <row r="5711" spans="10:11" x14ac:dyDescent="0.25">
      <c r="J5711" t="s">
        <v>12447</v>
      </c>
      <c r="K5711" t="s">
        <v>12432</v>
      </c>
    </row>
    <row r="5712" spans="10:11" x14ac:dyDescent="0.25">
      <c r="J5712" t="s">
        <v>12448</v>
      </c>
      <c r="K5712" t="s">
        <v>12433</v>
      </c>
    </row>
  </sheetData>
  <autoFilter ref="J1:K5682" xr:uid="{DB02C03C-D704-432E-BEA2-43A414A3304D}"/>
  <pageMargins left="0.7" right="0.7" top="0.75" bottom="0.75" header="0.3" footer="0.3"/>
  <customProperties>
    <customPr name="_pios_id" r:id="rId1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0C695-862E-4283-98A2-306B68B5992F}">
  <sheetPr codeName="Sheet11">
    <tabColor theme="7" tint="0.39997558519241921"/>
    <pageSetUpPr autoPageBreaks="0"/>
  </sheetPr>
  <dimension ref="B2:O31"/>
  <sheetViews>
    <sheetView showGridLines="0" zoomScaleNormal="100" workbookViewId="0">
      <selection activeCell="H7" sqref="H7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45.5703125" style="5" customWidth="1"/>
    <col min="12" max="15" width="15.7109375" style="5" customWidth="1"/>
    <col min="16" max="16" width="3.85546875" style="5" customWidth="1"/>
    <col min="17" max="16384" width="9.140625" style="5"/>
  </cols>
  <sheetData>
    <row r="2" spans="2:15" ht="37.5" customHeight="1" x14ac:dyDescent="0.25">
      <c r="B2" s="44" t="s">
        <v>12108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4" spans="2:15" ht="19.5" customHeight="1" x14ac:dyDescent="0.25">
      <c r="B4" s="45" t="s">
        <v>19</v>
      </c>
      <c r="C4" s="45" t="s">
        <v>23</v>
      </c>
      <c r="D4" s="45" t="s">
        <v>20</v>
      </c>
      <c r="E4" s="45" t="s">
        <v>1</v>
      </c>
      <c r="F4" s="45" t="s">
        <v>2</v>
      </c>
      <c r="G4" s="45" t="s">
        <v>24</v>
      </c>
      <c r="H4" s="45" t="s">
        <v>26</v>
      </c>
      <c r="I4" s="45" t="s">
        <v>27</v>
      </c>
      <c r="J4" s="43" t="s">
        <v>12109</v>
      </c>
      <c r="K4" s="43" t="s">
        <v>8</v>
      </c>
      <c r="L4" s="43" t="s">
        <v>12110</v>
      </c>
      <c r="M4" s="43" t="s">
        <v>16</v>
      </c>
      <c r="N4" s="43"/>
      <c r="O4" s="43"/>
    </row>
    <row r="5" spans="2:15" ht="37.5" customHeight="1" x14ac:dyDescent="0.25">
      <c r="B5" s="46"/>
      <c r="C5" s="46"/>
      <c r="D5" s="46"/>
      <c r="E5" s="46"/>
      <c r="F5" s="46"/>
      <c r="G5" s="46"/>
      <c r="H5" s="46"/>
      <c r="I5" s="46"/>
      <c r="J5" s="43"/>
      <c r="K5" s="43"/>
      <c r="L5" s="43"/>
      <c r="M5" s="7">
        <v>2025</v>
      </c>
      <c r="N5" s="7">
        <v>2026</v>
      </c>
      <c r="O5" s="7">
        <v>2027</v>
      </c>
    </row>
    <row r="6" spans="2:15" ht="18.75" customHeight="1" x14ac:dyDescent="0.25">
      <c r="B6" s="14"/>
      <c r="C6" s="8" t="str">
        <f>_xlfn.IFNA(INDEX(Lists!B:B,MATCH('Write-Offs and Losses'!B6,Lists!A:A,0)),"")</f>
        <v/>
      </c>
      <c r="D6" s="14"/>
      <c r="E6" s="8" t="str">
        <f>_xlfn.IFNA(INDEX(Lists!E:E,MATCH('Write-Offs and Losses'!D6,Lists!D:D,0)),"")</f>
        <v/>
      </c>
      <c r="F6" s="14"/>
      <c r="G6" s="8" t="str">
        <f>_xlfn.IFNA(INDEX(Lists!H:H,MATCH('Write-Offs and Losses'!F6,Lists!G:G,0)),"")</f>
        <v/>
      </c>
      <c r="H6" s="14"/>
      <c r="I6" s="8" t="str">
        <f>_xlfn.IFNA(INDEX(Lists!K:K,MATCH('Write-Offs and Losses'!H6,Lists!J:J,0)),"")</f>
        <v/>
      </c>
      <c r="J6" s="15"/>
      <c r="K6" s="15"/>
      <c r="L6" s="15"/>
      <c r="M6" s="9"/>
      <c r="N6" s="9"/>
      <c r="O6" s="9"/>
    </row>
    <row r="7" spans="2:15" ht="18.75" customHeight="1" x14ac:dyDescent="0.25">
      <c r="B7" s="14"/>
      <c r="C7" s="8" t="str">
        <f>_xlfn.IFNA(INDEX(Lists!B:B,MATCH('Write-Offs and Losses'!B7,Lists!A:A,0)),"")</f>
        <v/>
      </c>
      <c r="D7" s="14"/>
      <c r="E7" s="8" t="str">
        <f>_xlfn.IFNA(INDEX(Lists!E:E,MATCH('Write-Offs and Losses'!D7,Lists!D:D,0)),"")</f>
        <v/>
      </c>
      <c r="F7" s="14"/>
      <c r="G7" s="8" t="str">
        <f>_xlfn.IFNA(INDEX(Lists!H:H,MATCH('Write-Offs and Losses'!F7,Lists!G:G,0)),"")</f>
        <v/>
      </c>
      <c r="H7" s="14"/>
      <c r="I7" s="8" t="str">
        <f>_xlfn.IFNA(INDEX(Lists!K:K,MATCH('Write-Offs and Losses'!H7,Lists!J:J,0)),"")</f>
        <v/>
      </c>
      <c r="J7" s="15"/>
      <c r="K7" s="15"/>
      <c r="L7" s="15"/>
      <c r="M7" s="9"/>
      <c r="N7" s="9"/>
      <c r="O7" s="9"/>
    </row>
    <row r="8" spans="2:15" ht="18.75" customHeight="1" x14ac:dyDescent="0.25">
      <c r="B8" s="14"/>
      <c r="C8" s="8" t="str">
        <f>_xlfn.IFNA(INDEX(Lists!B:B,MATCH('Write-Offs and Losses'!B8,Lists!A:A,0)),"")</f>
        <v/>
      </c>
      <c r="D8" s="14"/>
      <c r="E8" s="8" t="str">
        <f>_xlfn.IFNA(INDEX(Lists!E:E,MATCH('Write-Offs and Losses'!D8,Lists!D:D,0)),"")</f>
        <v/>
      </c>
      <c r="F8" s="14"/>
      <c r="G8" s="8" t="str">
        <f>_xlfn.IFNA(INDEX(Lists!H:H,MATCH('Write-Offs and Losses'!F8,Lists!G:G,0)),"")</f>
        <v/>
      </c>
      <c r="H8" s="14"/>
      <c r="I8" s="8" t="str">
        <f>_xlfn.IFNA(INDEX(Lists!K:K,MATCH('Write-Offs and Losses'!H8,Lists!J:J,0)),"")</f>
        <v/>
      </c>
      <c r="J8" s="15"/>
      <c r="K8" s="15"/>
      <c r="L8" s="15"/>
      <c r="M8" s="9"/>
      <c r="N8" s="9"/>
      <c r="O8" s="9"/>
    </row>
    <row r="9" spans="2:15" ht="18.75" customHeight="1" x14ac:dyDescent="0.25">
      <c r="B9" s="14"/>
      <c r="C9" s="8" t="str">
        <f>_xlfn.IFNA(INDEX(Lists!B:B,MATCH('Write-Offs and Losses'!B9,Lists!A:A,0)),"")</f>
        <v/>
      </c>
      <c r="D9" s="14"/>
      <c r="E9" s="8" t="str">
        <f>_xlfn.IFNA(INDEX(Lists!E:E,MATCH('Write-Offs and Losses'!D9,Lists!D:D,0)),"")</f>
        <v/>
      </c>
      <c r="F9" s="14"/>
      <c r="G9" s="8" t="str">
        <f>_xlfn.IFNA(INDEX(Lists!H:H,MATCH('Write-Offs and Losses'!F9,Lists!G:G,0)),"")</f>
        <v/>
      </c>
      <c r="H9" s="14"/>
      <c r="I9" s="8" t="str">
        <f>_xlfn.IFNA(INDEX(Lists!K:K,MATCH('Write-Offs and Losses'!H9,Lists!J:J,0)),"")</f>
        <v/>
      </c>
      <c r="J9" s="15"/>
      <c r="K9" s="15"/>
      <c r="L9" s="15"/>
      <c r="M9" s="9"/>
      <c r="N9" s="9"/>
      <c r="O9" s="9"/>
    </row>
    <row r="10" spans="2:15" ht="18.75" customHeight="1" x14ac:dyDescent="0.25">
      <c r="B10" s="14"/>
      <c r="C10" s="8" t="str">
        <f>_xlfn.IFNA(INDEX(Lists!B:B,MATCH('Write-Offs and Losses'!B10,Lists!A:A,0)),"")</f>
        <v/>
      </c>
      <c r="D10" s="14"/>
      <c r="E10" s="8" t="str">
        <f>_xlfn.IFNA(INDEX(Lists!E:E,MATCH('Write-Offs and Losses'!D10,Lists!D:D,0)),"")</f>
        <v/>
      </c>
      <c r="F10" s="14"/>
      <c r="G10" s="8" t="str">
        <f>_xlfn.IFNA(INDEX(Lists!H:H,MATCH('Write-Offs and Losses'!F10,Lists!G:G,0)),"")</f>
        <v/>
      </c>
      <c r="H10" s="14"/>
      <c r="I10" s="8" t="str">
        <f>_xlfn.IFNA(INDEX(Lists!K:K,MATCH('Write-Offs and Losses'!H10,Lists!J:J,0)),"")</f>
        <v/>
      </c>
      <c r="J10" s="15"/>
      <c r="K10" s="15"/>
      <c r="L10" s="15"/>
      <c r="M10" s="9"/>
      <c r="N10" s="9"/>
      <c r="O10" s="9"/>
    </row>
    <row r="11" spans="2:15" ht="18.75" customHeight="1" x14ac:dyDescent="0.25">
      <c r="B11" s="14"/>
      <c r="C11" s="8" t="str">
        <f>_xlfn.IFNA(INDEX(Lists!B:B,MATCH('Write-Offs and Losses'!B11,Lists!A:A,0)),"")</f>
        <v/>
      </c>
      <c r="D11" s="14"/>
      <c r="E11" s="8" t="str">
        <f>_xlfn.IFNA(INDEX(Lists!E:E,MATCH('Write-Offs and Losses'!D11,Lists!D:D,0)),"")</f>
        <v/>
      </c>
      <c r="F11" s="14"/>
      <c r="G11" s="8" t="str">
        <f>_xlfn.IFNA(INDEX(Lists!H:H,MATCH('Write-Offs and Losses'!F11,Lists!G:G,0)),"")</f>
        <v/>
      </c>
      <c r="H11" s="14"/>
      <c r="I11" s="8" t="str">
        <f>_xlfn.IFNA(INDEX(Lists!K:K,MATCH('Write-Offs and Losses'!H11,Lists!J:J,0)),"")</f>
        <v/>
      </c>
      <c r="J11" s="15"/>
      <c r="K11" s="15"/>
      <c r="L11" s="15"/>
      <c r="M11" s="9"/>
      <c r="N11" s="9"/>
      <c r="O11" s="9"/>
    </row>
    <row r="12" spans="2:15" ht="18.75" customHeight="1" x14ac:dyDescent="0.25">
      <c r="B12" s="14"/>
      <c r="C12" s="8" t="str">
        <f>_xlfn.IFNA(INDEX(Lists!B:B,MATCH('Write-Offs and Losses'!B12,Lists!A:A,0)),"")</f>
        <v/>
      </c>
      <c r="D12" s="14"/>
      <c r="E12" s="8" t="str">
        <f>_xlfn.IFNA(INDEX(Lists!E:E,MATCH('Write-Offs and Losses'!D12,Lists!D:D,0)),"")</f>
        <v/>
      </c>
      <c r="F12" s="14"/>
      <c r="G12" s="8" t="str">
        <f>_xlfn.IFNA(INDEX(Lists!H:H,MATCH('Write-Offs and Losses'!F12,Lists!G:G,0)),"")</f>
        <v/>
      </c>
      <c r="H12" s="14"/>
      <c r="I12" s="8" t="str">
        <f>_xlfn.IFNA(INDEX(Lists!K:K,MATCH('Write-Offs and Losses'!H12,Lists!J:J,0)),"")</f>
        <v/>
      </c>
      <c r="J12" s="15"/>
      <c r="K12" s="15"/>
      <c r="L12" s="15"/>
      <c r="M12" s="9"/>
      <c r="N12" s="9"/>
      <c r="O12" s="9"/>
    </row>
    <row r="13" spans="2:15" ht="18.75" customHeight="1" x14ac:dyDescent="0.25">
      <c r="B13" s="14"/>
      <c r="C13" s="8" t="str">
        <f>_xlfn.IFNA(INDEX(Lists!B:B,MATCH('Write-Offs and Losses'!B13,Lists!A:A,0)),"")</f>
        <v/>
      </c>
      <c r="D13" s="14"/>
      <c r="E13" s="8" t="str">
        <f>_xlfn.IFNA(INDEX(Lists!E:E,MATCH('Write-Offs and Losses'!D13,Lists!D:D,0)),"")</f>
        <v/>
      </c>
      <c r="F13" s="14"/>
      <c r="G13" s="8" t="str">
        <f>_xlfn.IFNA(INDEX(Lists!H:H,MATCH('Write-Offs and Losses'!F13,Lists!G:G,0)),"")</f>
        <v/>
      </c>
      <c r="H13" s="14"/>
      <c r="I13" s="8" t="str">
        <f>_xlfn.IFNA(INDEX(Lists!K:K,MATCH('Write-Offs and Losses'!H13,Lists!J:J,0)),"")</f>
        <v/>
      </c>
      <c r="J13" s="15"/>
      <c r="K13" s="15"/>
      <c r="L13" s="15"/>
      <c r="M13" s="9"/>
      <c r="N13" s="9"/>
      <c r="O13" s="9"/>
    </row>
    <row r="14" spans="2:15" ht="18.75" customHeight="1" x14ac:dyDescent="0.25">
      <c r="B14" s="14"/>
      <c r="C14" s="8" t="str">
        <f>_xlfn.IFNA(INDEX(Lists!B:B,MATCH('Write-Offs and Losses'!B14,Lists!A:A,0)),"")</f>
        <v/>
      </c>
      <c r="D14" s="14"/>
      <c r="E14" s="8" t="str">
        <f>_xlfn.IFNA(INDEX(Lists!E:E,MATCH('Write-Offs and Losses'!D14,Lists!D:D,0)),"")</f>
        <v/>
      </c>
      <c r="F14" s="14"/>
      <c r="G14" s="8" t="str">
        <f>_xlfn.IFNA(INDEX(Lists!H:H,MATCH('Write-Offs and Losses'!F14,Lists!G:G,0)),"")</f>
        <v/>
      </c>
      <c r="H14" s="14"/>
      <c r="I14" s="8" t="str">
        <f>_xlfn.IFNA(INDEX(Lists!K:K,MATCH('Write-Offs and Losses'!H14,Lists!J:J,0)),"")</f>
        <v/>
      </c>
      <c r="J14" s="15"/>
      <c r="K14" s="15"/>
      <c r="L14" s="15"/>
      <c r="M14" s="9"/>
      <c r="N14" s="9"/>
      <c r="O14" s="9"/>
    </row>
    <row r="15" spans="2:15" ht="18.75" customHeight="1" x14ac:dyDescent="0.25">
      <c r="B15" s="14"/>
      <c r="C15" s="8" t="str">
        <f>_xlfn.IFNA(INDEX(Lists!B:B,MATCH('Write-Offs and Losses'!B15,Lists!A:A,0)),"")</f>
        <v/>
      </c>
      <c r="D15" s="14"/>
      <c r="E15" s="8" t="str">
        <f>_xlfn.IFNA(INDEX(Lists!E:E,MATCH('Write-Offs and Losses'!D15,Lists!D:D,0)),"")</f>
        <v/>
      </c>
      <c r="F15" s="14"/>
      <c r="G15" s="8" t="str">
        <f>_xlfn.IFNA(INDEX(Lists!H:H,MATCH('Write-Offs and Losses'!F15,Lists!G:G,0)),"")</f>
        <v/>
      </c>
      <c r="H15" s="14"/>
      <c r="I15" s="8" t="str">
        <f>_xlfn.IFNA(INDEX(Lists!K:K,MATCH('Write-Offs and Losses'!H15,Lists!J:J,0)),"")</f>
        <v/>
      </c>
      <c r="J15" s="15"/>
      <c r="K15" s="15"/>
      <c r="L15" s="15"/>
      <c r="M15" s="9"/>
      <c r="N15" s="9"/>
      <c r="O15" s="9"/>
    </row>
    <row r="16" spans="2:15" ht="18.75" customHeight="1" x14ac:dyDescent="0.25">
      <c r="B16" s="14"/>
      <c r="C16" s="8" t="str">
        <f>_xlfn.IFNA(INDEX(Lists!B:B,MATCH('Write-Offs and Losses'!B16,Lists!A:A,0)),"")</f>
        <v/>
      </c>
      <c r="D16" s="14"/>
      <c r="E16" s="8" t="str">
        <f>_xlfn.IFNA(INDEX(Lists!E:E,MATCH('Write-Offs and Losses'!D16,Lists!D:D,0)),"")</f>
        <v/>
      </c>
      <c r="F16" s="14"/>
      <c r="G16" s="8" t="str">
        <f>_xlfn.IFNA(INDEX(Lists!H:H,MATCH('Write-Offs and Losses'!F16,Lists!G:G,0)),"")</f>
        <v/>
      </c>
      <c r="H16" s="14"/>
      <c r="I16" s="8" t="str">
        <f>_xlfn.IFNA(INDEX(Lists!K:K,MATCH('Write-Offs and Losses'!H16,Lists!J:J,0)),"")</f>
        <v/>
      </c>
      <c r="J16" s="15"/>
      <c r="K16" s="15"/>
      <c r="L16" s="15"/>
      <c r="M16" s="9"/>
      <c r="N16" s="9"/>
      <c r="O16" s="9"/>
    </row>
    <row r="17" spans="2:15" ht="18.75" customHeight="1" x14ac:dyDescent="0.25">
      <c r="B17" s="14"/>
      <c r="C17" s="8" t="str">
        <f>_xlfn.IFNA(INDEX(Lists!B:B,MATCH('Write-Offs and Losses'!B17,Lists!A:A,0)),"")</f>
        <v/>
      </c>
      <c r="D17" s="14"/>
      <c r="E17" s="8" t="str">
        <f>_xlfn.IFNA(INDEX(Lists!E:E,MATCH('Write-Offs and Losses'!D17,Lists!D:D,0)),"")</f>
        <v/>
      </c>
      <c r="F17" s="14"/>
      <c r="G17" s="8" t="str">
        <f>_xlfn.IFNA(INDEX(Lists!H:H,MATCH('Write-Offs and Losses'!F17,Lists!G:G,0)),"")</f>
        <v/>
      </c>
      <c r="H17" s="14"/>
      <c r="I17" s="8" t="str">
        <f>_xlfn.IFNA(INDEX(Lists!K:K,MATCH('Write-Offs and Losses'!H17,Lists!J:J,0)),"")</f>
        <v/>
      </c>
      <c r="J17" s="15"/>
      <c r="K17" s="15"/>
      <c r="L17" s="15"/>
      <c r="M17" s="9"/>
      <c r="N17" s="9"/>
      <c r="O17" s="9"/>
    </row>
    <row r="18" spans="2:15" ht="18.75" customHeight="1" x14ac:dyDescent="0.25">
      <c r="B18" s="14"/>
      <c r="C18" s="8" t="str">
        <f>_xlfn.IFNA(INDEX(Lists!B:B,MATCH('Write-Offs and Losses'!B18,Lists!A:A,0)),"")</f>
        <v/>
      </c>
      <c r="D18" s="14"/>
      <c r="E18" s="8" t="str">
        <f>_xlfn.IFNA(INDEX(Lists!E:E,MATCH('Write-Offs and Losses'!D18,Lists!D:D,0)),"")</f>
        <v/>
      </c>
      <c r="F18" s="14"/>
      <c r="G18" s="8" t="str">
        <f>_xlfn.IFNA(INDEX(Lists!H:H,MATCH('Write-Offs and Losses'!F18,Lists!G:G,0)),"")</f>
        <v/>
      </c>
      <c r="H18" s="14"/>
      <c r="I18" s="8" t="str">
        <f>_xlfn.IFNA(INDEX(Lists!K:K,MATCH('Write-Offs and Losses'!H18,Lists!J:J,0)),"")</f>
        <v/>
      </c>
      <c r="J18" s="15"/>
      <c r="K18" s="15"/>
      <c r="L18" s="15"/>
      <c r="M18" s="9"/>
      <c r="N18" s="9"/>
      <c r="O18" s="9"/>
    </row>
    <row r="19" spans="2:15" ht="18.75" customHeight="1" x14ac:dyDescent="0.25">
      <c r="B19" s="14"/>
      <c r="C19" s="8" t="str">
        <f>_xlfn.IFNA(INDEX(Lists!B:B,MATCH('Write-Offs and Losses'!B19,Lists!A:A,0)),"")</f>
        <v/>
      </c>
      <c r="D19" s="14"/>
      <c r="E19" s="8" t="str">
        <f>_xlfn.IFNA(INDEX(Lists!E:E,MATCH('Write-Offs and Losses'!D19,Lists!D:D,0)),"")</f>
        <v/>
      </c>
      <c r="F19" s="14"/>
      <c r="G19" s="8" t="str">
        <f>_xlfn.IFNA(INDEX(Lists!H:H,MATCH('Write-Offs and Losses'!F19,Lists!G:G,0)),"")</f>
        <v/>
      </c>
      <c r="H19" s="14"/>
      <c r="I19" s="8" t="str">
        <f>_xlfn.IFNA(INDEX(Lists!K:K,MATCH('Write-Offs and Losses'!H19,Lists!J:J,0)),"")</f>
        <v/>
      </c>
      <c r="J19" s="15"/>
      <c r="K19" s="15"/>
      <c r="L19" s="15"/>
      <c r="M19" s="9"/>
      <c r="N19" s="9"/>
      <c r="O19" s="9"/>
    </row>
    <row r="20" spans="2:15" ht="18.75" customHeight="1" x14ac:dyDescent="0.25">
      <c r="B20" s="14"/>
      <c r="C20" s="8" t="str">
        <f>_xlfn.IFNA(INDEX(Lists!B:B,MATCH('Write-Offs and Losses'!B20,Lists!A:A,0)),"")</f>
        <v/>
      </c>
      <c r="D20" s="14"/>
      <c r="E20" s="8" t="str">
        <f>_xlfn.IFNA(INDEX(Lists!E:E,MATCH('Write-Offs and Losses'!D20,Lists!D:D,0)),"")</f>
        <v/>
      </c>
      <c r="F20" s="14"/>
      <c r="G20" s="8" t="str">
        <f>_xlfn.IFNA(INDEX(Lists!H:H,MATCH('Write-Offs and Losses'!F20,Lists!G:G,0)),"")</f>
        <v/>
      </c>
      <c r="H20" s="14"/>
      <c r="I20" s="8" t="str">
        <f>_xlfn.IFNA(INDEX(Lists!K:K,MATCH('Write-Offs and Losses'!H20,Lists!J:J,0)),"")</f>
        <v/>
      </c>
      <c r="J20" s="15"/>
      <c r="K20" s="15"/>
      <c r="L20" s="15"/>
      <c r="M20" s="9"/>
      <c r="N20" s="9"/>
      <c r="O20" s="9"/>
    </row>
    <row r="21" spans="2:15" ht="18.75" customHeight="1" x14ac:dyDescent="0.25">
      <c r="B21" s="14"/>
      <c r="C21" s="8" t="str">
        <f>_xlfn.IFNA(INDEX(Lists!B:B,MATCH('Write-Offs and Losses'!B21,Lists!A:A,0)),"")</f>
        <v/>
      </c>
      <c r="D21" s="14"/>
      <c r="E21" s="8" t="str">
        <f>_xlfn.IFNA(INDEX(Lists!E:E,MATCH('Write-Offs and Losses'!D21,Lists!D:D,0)),"")</f>
        <v/>
      </c>
      <c r="F21" s="14"/>
      <c r="G21" s="8" t="str">
        <f>_xlfn.IFNA(INDEX(Lists!H:H,MATCH('Write-Offs and Losses'!F21,Lists!G:G,0)),"")</f>
        <v/>
      </c>
      <c r="H21" s="14"/>
      <c r="I21" s="8" t="str">
        <f>_xlfn.IFNA(INDEX(Lists!K:K,MATCH('Write-Offs and Losses'!H21,Lists!J:J,0)),"")</f>
        <v/>
      </c>
      <c r="J21" s="15"/>
      <c r="K21" s="15"/>
      <c r="L21" s="15"/>
      <c r="M21" s="9"/>
      <c r="N21" s="9"/>
      <c r="O21" s="9"/>
    </row>
    <row r="22" spans="2:15" ht="18.75" customHeight="1" x14ac:dyDescent="0.25">
      <c r="B22" s="14"/>
      <c r="C22" s="8" t="str">
        <f>_xlfn.IFNA(INDEX(Lists!B:B,MATCH('Write-Offs and Losses'!B22,Lists!A:A,0)),"")</f>
        <v/>
      </c>
      <c r="D22" s="14"/>
      <c r="E22" s="8" t="str">
        <f>_xlfn.IFNA(INDEX(Lists!E:E,MATCH('Write-Offs and Losses'!D22,Lists!D:D,0)),"")</f>
        <v/>
      </c>
      <c r="F22" s="14"/>
      <c r="G22" s="8" t="str">
        <f>_xlfn.IFNA(INDEX(Lists!H:H,MATCH('Write-Offs and Losses'!F22,Lists!G:G,0)),"")</f>
        <v/>
      </c>
      <c r="H22" s="14"/>
      <c r="I22" s="8" t="str">
        <f>_xlfn.IFNA(INDEX(Lists!K:K,MATCH('Write-Offs and Losses'!H22,Lists!J:J,0)),"")</f>
        <v/>
      </c>
      <c r="J22" s="15"/>
      <c r="K22" s="15"/>
      <c r="L22" s="15"/>
      <c r="M22" s="9"/>
      <c r="N22" s="9"/>
      <c r="O22" s="9"/>
    </row>
    <row r="23" spans="2:15" ht="18.75" customHeight="1" x14ac:dyDescent="0.25">
      <c r="B23" s="14"/>
      <c r="C23" s="8" t="str">
        <f>_xlfn.IFNA(INDEX(Lists!B:B,MATCH('Write-Offs and Losses'!B23,Lists!A:A,0)),"")</f>
        <v/>
      </c>
      <c r="D23" s="14"/>
      <c r="E23" s="8" t="str">
        <f>_xlfn.IFNA(INDEX(Lists!E:E,MATCH('Write-Offs and Losses'!D23,Lists!D:D,0)),"")</f>
        <v/>
      </c>
      <c r="F23" s="14"/>
      <c r="G23" s="8" t="str">
        <f>_xlfn.IFNA(INDEX(Lists!H:H,MATCH('Write-Offs and Losses'!F23,Lists!G:G,0)),"")</f>
        <v/>
      </c>
      <c r="H23" s="14"/>
      <c r="I23" s="8" t="str">
        <f>_xlfn.IFNA(INDEX(Lists!K:K,MATCH('Write-Offs and Losses'!H23,Lists!J:J,0)),"")</f>
        <v/>
      </c>
      <c r="J23" s="15"/>
      <c r="K23" s="15"/>
      <c r="L23" s="15"/>
      <c r="M23" s="9"/>
      <c r="N23" s="9"/>
      <c r="O23" s="9"/>
    </row>
    <row r="24" spans="2:15" ht="18.75" customHeight="1" x14ac:dyDescent="0.25">
      <c r="B24" s="14"/>
      <c r="C24" s="8" t="str">
        <f>_xlfn.IFNA(INDEX(Lists!B:B,MATCH('Write-Offs and Losses'!B24,Lists!A:A,0)),"")</f>
        <v/>
      </c>
      <c r="D24" s="14"/>
      <c r="E24" s="8" t="str">
        <f>_xlfn.IFNA(INDEX(Lists!E:E,MATCH('Write-Offs and Losses'!D24,Lists!D:D,0)),"")</f>
        <v/>
      </c>
      <c r="F24" s="14"/>
      <c r="G24" s="8" t="str">
        <f>_xlfn.IFNA(INDEX(Lists!H:H,MATCH('Write-Offs and Losses'!F24,Lists!G:G,0)),"")</f>
        <v/>
      </c>
      <c r="H24" s="14"/>
      <c r="I24" s="8" t="str">
        <f>_xlfn.IFNA(INDEX(Lists!K:K,MATCH('Write-Offs and Losses'!H24,Lists!J:J,0)),"")</f>
        <v/>
      </c>
      <c r="J24" s="15"/>
      <c r="K24" s="15"/>
      <c r="L24" s="15"/>
      <c r="M24" s="9"/>
      <c r="N24" s="9"/>
      <c r="O24" s="9"/>
    </row>
    <row r="25" spans="2:15" ht="18.75" customHeight="1" x14ac:dyDescent="0.25">
      <c r="B25" s="14"/>
      <c r="C25" s="8" t="str">
        <f>_xlfn.IFNA(INDEX(Lists!B:B,MATCH('Write-Offs and Losses'!B25,Lists!A:A,0)),"")</f>
        <v/>
      </c>
      <c r="D25" s="14"/>
      <c r="E25" s="8" t="str">
        <f>_xlfn.IFNA(INDEX(Lists!E:E,MATCH('Write-Offs and Losses'!D25,Lists!D:D,0)),"")</f>
        <v/>
      </c>
      <c r="F25" s="14"/>
      <c r="G25" s="8" t="str">
        <f>_xlfn.IFNA(INDEX(Lists!H:H,MATCH('Write-Offs and Losses'!F25,Lists!G:G,0)),"")</f>
        <v/>
      </c>
      <c r="H25" s="14"/>
      <c r="I25" s="8" t="str">
        <f>_xlfn.IFNA(INDEX(Lists!K:K,MATCH('Write-Offs and Losses'!H25,Lists!J:J,0)),"")</f>
        <v/>
      </c>
      <c r="J25" s="15"/>
      <c r="K25" s="15"/>
      <c r="L25" s="15"/>
      <c r="M25" s="9"/>
      <c r="N25" s="9"/>
      <c r="O25" s="9"/>
    </row>
    <row r="26" spans="2:15" ht="18.75" customHeight="1" x14ac:dyDescent="0.25">
      <c r="B26" s="14"/>
      <c r="C26" s="8" t="str">
        <f>_xlfn.IFNA(INDEX(Lists!B:B,MATCH('Write-Offs and Losses'!B26,Lists!A:A,0)),"")</f>
        <v/>
      </c>
      <c r="D26" s="14"/>
      <c r="E26" s="8" t="str">
        <f>_xlfn.IFNA(INDEX(Lists!E:E,MATCH('Write-Offs and Losses'!D26,Lists!D:D,0)),"")</f>
        <v/>
      </c>
      <c r="F26" s="14"/>
      <c r="G26" s="8" t="str">
        <f>_xlfn.IFNA(INDEX(Lists!H:H,MATCH('Write-Offs and Losses'!F26,Lists!G:G,0)),"")</f>
        <v/>
      </c>
      <c r="H26" s="14"/>
      <c r="I26" s="8" t="str">
        <f>_xlfn.IFNA(INDEX(Lists!K:K,MATCH('Write-Offs and Losses'!H26,Lists!J:J,0)),"")</f>
        <v/>
      </c>
      <c r="J26" s="15"/>
      <c r="K26" s="15"/>
      <c r="L26" s="15"/>
      <c r="M26" s="9"/>
      <c r="N26" s="9"/>
      <c r="O26" s="9"/>
    </row>
    <row r="27" spans="2:15" ht="18.75" customHeight="1" x14ac:dyDescent="0.25">
      <c r="B27" s="14"/>
      <c r="C27" s="8" t="str">
        <f>_xlfn.IFNA(INDEX(Lists!B:B,MATCH('Write-Offs and Losses'!B27,Lists!A:A,0)),"")</f>
        <v/>
      </c>
      <c r="D27" s="14"/>
      <c r="E27" s="8" t="str">
        <f>_xlfn.IFNA(INDEX(Lists!E:E,MATCH('Write-Offs and Losses'!D27,Lists!D:D,0)),"")</f>
        <v/>
      </c>
      <c r="F27" s="14"/>
      <c r="G27" s="8" t="str">
        <f>_xlfn.IFNA(INDEX(Lists!H:H,MATCH('Write-Offs and Losses'!F27,Lists!G:G,0)),"")</f>
        <v/>
      </c>
      <c r="H27" s="14"/>
      <c r="I27" s="8" t="str">
        <f>_xlfn.IFNA(INDEX(Lists!K:K,MATCH('Write-Offs and Losses'!H27,Lists!J:J,0)),"")</f>
        <v/>
      </c>
      <c r="J27" s="15"/>
      <c r="K27" s="15"/>
      <c r="L27" s="15"/>
      <c r="M27" s="9"/>
      <c r="N27" s="9"/>
      <c r="O27" s="9"/>
    </row>
    <row r="28" spans="2:15" ht="18.75" customHeight="1" x14ac:dyDescent="0.25">
      <c r="B28" s="14"/>
      <c r="C28" s="8" t="str">
        <f>_xlfn.IFNA(INDEX(Lists!B:B,MATCH('Write-Offs and Losses'!B28,Lists!A:A,0)),"")</f>
        <v/>
      </c>
      <c r="D28" s="14"/>
      <c r="E28" s="8" t="str">
        <f>_xlfn.IFNA(INDEX(Lists!E:E,MATCH('Write-Offs and Losses'!D28,Lists!D:D,0)),"")</f>
        <v/>
      </c>
      <c r="F28" s="14"/>
      <c r="G28" s="8" t="str">
        <f>_xlfn.IFNA(INDEX(Lists!H:H,MATCH('Write-Offs and Losses'!F28,Lists!G:G,0)),"")</f>
        <v/>
      </c>
      <c r="H28" s="14"/>
      <c r="I28" s="8" t="str">
        <f>_xlfn.IFNA(INDEX(Lists!K:K,MATCH('Write-Offs and Losses'!H28,Lists!J:J,0)),"")</f>
        <v/>
      </c>
      <c r="J28" s="15"/>
      <c r="K28" s="15"/>
      <c r="L28" s="15"/>
      <c r="M28" s="9"/>
      <c r="N28" s="9"/>
      <c r="O28" s="9"/>
    </row>
    <row r="29" spans="2:15" ht="18.75" customHeight="1" x14ac:dyDescent="0.25">
      <c r="B29" s="14"/>
      <c r="C29" s="8" t="str">
        <f>_xlfn.IFNA(INDEX(Lists!B:B,MATCH('Write-Offs and Losses'!B29,Lists!A:A,0)),"")</f>
        <v/>
      </c>
      <c r="D29" s="14"/>
      <c r="E29" s="8" t="str">
        <f>_xlfn.IFNA(INDEX(Lists!E:E,MATCH('Write-Offs and Losses'!D29,Lists!D:D,0)),"")</f>
        <v/>
      </c>
      <c r="F29" s="14"/>
      <c r="G29" s="8" t="str">
        <f>_xlfn.IFNA(INDEX(Lists!H:H,MATCH('Write-Offs and Losses'!F29,Lists!G:G,0)),"")</f>
        <v/>
      </c>
      <c r="H29" s="14"/>
      <c r="I29" s="8" t="str">
        <f>_xlfn.IFNA(INDEX(Lists!K:K,MATCH('Write-Offs and Losses'!H29,Lists!J:J,0)),"")</f>
        <v/>
      </c>
      <c r="J29" s="15"/>
      <c r="K29" s="15"/>
      <c r="L29" s="15"/>
      <c r="M29" s="9"/>
      <c r="N29" s="9"/>
      <c r="O29" s="9"/>
    </row>
    <row r="30" spans="2:15" ht="18.75" customHeight="1" x14ac:dyDescent="0.25">
      <c r="B30" s="14"/>
      <c r="C30" s="8" t="str">
        <f>_xlfn.IFNA(INDEX(Lists!B:B,MATCH('Write-Offs and Losses'!B30,Lists!A:A,0)),"")</f>
        <v/>
      </c>
      <c r="D30" s="14"/>
      <c r="E30" s="8" t="str">
        <f>_xlfn.IFNA(INDEX(Lists!E:E,MATCH('Write-Offs and Losses'!D30,Lists!D:D,0)),"")</f>
        <v/>
      </c>
      <c r="F30" s="14"/>
      <c r="G30" s="8" t="str">
        <f>_xlfn.IFNA(INDEX(Lists!H:H,MATCH('Write-Offs and Losses'!F30,Lists!G:G,0)),"")</f>
        <v/>
      </c>
      <c r="H30" s="14"/>
      <c r="I30" s="8" t="str">
        <f>_xlfn.IFNA(INDEX(Lists!K:K,MATCH('Write-Offs and Losses'!H30,Lists!J:J,0)),"")</f>
        <v/>
      </c>
      <c r="J30" s="15"/>
      <c r="K30" s="15"/>
      <c r="L30" s="15"/>
      <c r="M30" s="9"/>
      <c r="N30" s="9"/>
      <c r="O30" s="9"/>
    </row>
    <row r="31" spans="2:15" ht="18.75" customHeight="1" x14ac:dyDescent="0.25">
      <c r="B31" s="18" t="s">
        <v>25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1">
        <f>SUM(M6:M30)</f>
        <v>0</v>
      </c>
      <c r="N31" s="11">
        <f>SUM(N6:N30)</f>
        <v>0</v>
      </c>
      <c r="O31" s="11">
        <f>SUM(O6:O30)</f>
        <v>0</v>
      </c>
    </row>
  </sheetData>
  <sheetProtection autoFilter="0"/>
  <autoFilter ref="B4:O30" xr:uid="{837105D7-F972-45D5-9267-BF40E5E73137}">
    <filterColumn colId="11" showButton="0"/>
    <filterColumn colId="12" showButton="0"/>
  </autoFilter>
  <mergeCells count="13">
    <mergeCell ref="K4:K5"/>
    <mergeCell ref="L4:L5"/>
    <mergeCell ref="M4:O4"/>
    <mergeCell ref="B2:O2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78F0BA1-B870-4198-B164-1A4AD4EC5038}">
          <x14:formula1>
            <xm:f>Lists!$D$3:$D$467</xm:f>
          </x14:formula1>
          <xm:sqref>D6:D30</xm:sqref>
        </x14:dataValidation>
        <x14:dataValidation type="list" allowBlank="1" showInputMessage="1" showErrorMessage="1" xr:uid="{A4843DB5-C673-4B2F-82F3-80017B92C811}">
          <x14:formula1>
            <xm:f>Lists!$A$3:$A$332</xm:f>
          </x14:formula1>
          <xm:sqref>B6:B30</xm:sqref>
        </x14:dataValidation>
        <x14:dataValidation type="list" allowBlank="1" showInputMessage="1" showErrorMessage="1" xr:uid="{B05F8D8C-7ADF-4B7E-9EFC-FDE0259DA2C6}">
          <x14:formula1>
            <xm:f>Lists!$G$107:$G$111</xm:f>
          </x14:formula1>
          <xm:sqref>F6:F30</xm:sqref>
        </x14:dataValidation>
        <x14:dataValidation type="list" allowBlank="1" showInputMessage="1" showErrorMessage="1" xr:uid="{40FF97A2-B900-4364-A71D-F8078D6DC301}">
          <x14:formula1>
            <xm:f>Lists!$J$3:$J$6131</xm:f>
          </x14:formula1>
          <xm:sqref>H6:H30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967AC-CAB4-4E0A-9863-01BDBCAE727D}">
  <sheetPr codeName="Sheet9">
    <tabColor theme="7" tint="0.39997558519241921"/>
    <pageSetUpPr autoPageBreaks="0"/>
  </sheetPr>
  <dimension ref="B2:T31"/>
  <sheetViews>
    <sheetView showGridLines="0" zoomScaleNormal="100" workbookViewId="0">
      <selection activeCell="H7" sqref="H7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18.570312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4" t="s">
        <v>12103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4" spans="2:20" ht="19.5" customHeight="1" x14ac:dyDescent="0.25">
      <c r="B4" s="45" t="s">
        <v>19</v>
      </c>
      <c r="C4" s="45" t="s">
        <v>23</v>
      </c>
      <c r="D4" s="45" t="s">
        <v>20</v>
      </c>
      <c r="E4" s="45" t="s">
        <v>1</v>
      </c>
      <c r="F4" s="45" t="s">
        <v>2</v>
      </c>
      <c r="G4" s="45" t="s">
        <v>24</v>
      </c>
      <c r="H4" s="45" t="s">
        <v>26</v>
      </c>
      <c r="I4" s="45" t="s">
        <v>27</v>
      </c>
      <c r="J4" s="43" t="s">
        <v>4</v>
      </c>
      <c r="K4" s="43" t="s">
        <v>5</v>
      </c>
      <c r="L4" s="47">
        <v>2025</v>
      </c>
      <c r="M4" s="48"/>
      <c r="N4" s="47">
        <v>2026</v>
      </c>
      <c r="O4" s="48"/>
      <c r="P4" s="47">
        <v>2027</v>
      </c>
      <c r="Q4" s="48"/>
      <c r="R4" s="43" t="s">
        <v>16</v>
      </c>
      <c r="S4" s="43"/>
      <c r="T4" s="43"/>
    </row>
    <row r="5" spans="2:20" ht="37.5" customHeight="1" x14ac:dyDescent="0.25">
      <c r="B5" s="46"/>
      <c r="C5" s="46"/>
      <c r="D5" s="46"/>
      <c r="E5" s="46"/>
      <c r="F5" s="46"/>
      <c r="G5" s="46"/>
      <c r="H5" s="46"/>
      <c r="I5" s="46"/>
      <c r="J5" s="43"/>
      <c r="K5" s="43"/>
      <c r="L5" s="6" t="s">
        <v>12090</v>
      </c>
      <c r="M5" s="7" t="s">
        <v>6</v>
      </c>
      <c r="N5" s="6" t="s">
        <v>12090</v>
      </c>
      <c r="O5" s="7" t="s">
        <v>6</v>
      </c>
      <c r="P5" s="6" t="s">
        <v>12090</v>
      </c>
      <c r="Q5" s="7" t="s">
        <v>6</v>
      </c>
      <c r="R5" s="7">
        <v>2025</v>
      </c>
      <c r="S5" s="7">
        <v>2026</v>
      </c>
      <c r="T5" s="7">
        <v>2027</v>
      </c>
    </row>
    <row r="6" spans="2:20" ht="18.75" customHeight="1" x14ac:dyDescent="0.25">
      <c r="B6" s="14"/>
      <c r="C6" s="8" t="str">
        <f>_xlfn.IFNA(INDEX(Lists!B:B,MATCH('Capital Equipments and Vehicles'!B6,Lists!A:A,0)),"")</f>
        <v/>
      </c>
      <c r="D6" s="14"/>
      <c r="E6" s="8" t="str">
        <f>_xlfn.IFNA(INDEX(Lists!E:E,MATCH('Capital Equipments and Vehicles'!D6,Lists!D:D,0)),"")</f>
        <v/>
      </c>
      <c r="F6" s="14"/>
      <c r="G6" s="8" t="str">
        <f>_xlfn.IFNA(INDEX(Lists!H:H,MATCH('Capital Equipments and Vehicles'!F6,Lists!G:G,0)),"")</f>
        <v/>
      </c>
      <c r="H6" s="14"/>
      <c r="I6" s="8" t="str">
        <f>_xlfn.IFNA(INDEX(Lists!K:K,MATCH('Capital Equipments and Vehicles'!H6,Lists!J:J,0)),"")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>L6*M6</f>
        <v>0</v>
      </c>
      <c r="S6" s="10">
        <f>N6*O6</f>
        <v>0</v>
      </c>
      <c r="T6" s="10">
        <f>P6*Q6</f>
        <v>0</v>
      </c>
    </row>
    <row r="7" spans="2:20" ht="18.75" customHeight="1" x14ac:dyDescent="0.25">
      <c r="B7" s="14"/>
      <c r="C7" s="8" t="str">
        <f>_xlfn.IFNA(INDEX(Lists!B:B,MATCH('Capital Equipments and Vehicles'!B7,Lists!A:A,0)),"")</f>
        <v/>
      </c>
      <c r="D7" s="14"/>
      <c r="E7" s="8" t="str">
        <f>_xlfn.IFNA(INDEX(Lists!E:E,MATCH('Capital Equipments and Vehicles'!D7,Lists!D:D,0)),"")</f>
        <v/>
      </c>
      <c r="F7" s="14"/>
      <c r="G7" s="8" t="str">
        <f>_xlfn.IFNA(INDEX(Lists!H:H,MATCH('Capital Equipments and Vehicles'!F7,Lists!G:G,0)),"")</f>
        <v/>
      </c>
      <c r="H7" s="14"/>
      <c r="I7" s="8" t="str">
        <f>_xlfn.IFNA(INDEX(Lists!K:K,MATCH('Capital Equipments and Vehicles'!H7,Lists!J:J,0)),"")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0">L7*M7</f>
        <v>0</v>
      </c>
      <c r="S7" s="10">
        <f t="shared" ref="S7:S30" si="1">N7*O7</f>
        <v>0</v>
      </c>
      <c r="T7" s="10">
        <f t="shared" ref="T7:T30" si="2">P7*Q7</f>
        <v>0</v>
      </c>
    </row>
    <row r="8" spans="2:20" ht="18.75" customHeight="1" x14ac:dyDescent="0.25">
      <c r="B8" s="14"/>
      <c r="C8" s="8" t="str">
        <f>_xlfn.IFNA(INDEX(Lists!B:B,MATCH('Capital Equipments and Vehicles'!B8,Lists!A:A,0)),"")</f>
        <v/>
      </c>
      <c r="D8" s="14"/>
      <c r="E8" s="8" t="str">
        <f>_xlfn.IFNA(INDEX(Lists!E:E,MATCH('Capital Equipments and Vehicles'!D8,Lists!D:D,0)),"")</f>
        <v/>
      </c>
      <c r="F8" s="14"/>
      <c r="G8" s="8" t="str">
        <f>_xlfn.IFNA(INDEX(Lists!H:H,MATCH('Capital Equipments and Vehicles'!F8,Lists!G:G,0)),"")</f>
        <v/>
      </c>
      <c r="H8" s="14"/>
      <c r="I8" s="8" t="str">
        <f>_xlfn.IFNA(INDEX(Lists!K:K,MATCH('Capital Equipments and Vehicles'!H8,Lists!J:J,0)),"")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0"/>
        <v>0</v>
      </c>
      <c r="S8" s="10">
        <f t="shared" si="1"/>
        <v>0</v>
      </c>
      <c r="T8" s="10">
        <f t="shared" si="2"/>
        <v>0</v>
      </c>
    </row>
    <row r="9" spans="2:20" ht="18.75" customHeight="1" x14ac:dyDescent="0.25">
      <c r="B9" s="14"/>
      <c r="C9" s="8" t="str">
        <f>_xlfn.IFNA(INDEX(Lists!B:B,MATCH('Capital Equipments and Vehicles'!B9,Lists!A:A,0)),"")</f>
        <v/>
      </c>
      <c r="D9" s="14"/>
      <c r="E9" s="8" t="str">
        <f>_xlfn.IFNA(INDEX(Lists!E:E,MATCH('Capital Equipments and Vehicles'!D9,Lists!D:D,0)),"")</f>
        <v/>
      </c>
      <c r="F9" s="14"/>
      <c r="G9" s="8" t="str">
        <f>_xlfn.IFNA(INDEX(Lists!H:H,MATCH('Capital Equipments and Vehicles'!F9,Lists!G:G,0)),"")</f>
        <v/>
      </c>
      <c r="H9" s="14"/>
      <c r="I9" s="8" t="str">
        <f>_xlfn.IFNA(INDEX(Lists!K:K,MATCH('Capital Equipments and Vehicles'!H9,Lists!J:J,0)),"")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0"/>
        <v>0</v>
      </c>
      <c r="S9" s="10">
        <f t="shared" si="1"/>
        <v>0</v>
      </c>
      <c r="T9" s="10">
        <f t="shared" si="2"/>
        <v>0</v>
      </c>
    </row>
    <row r="10" spans="2:20" ht="18.75" customHeight="1" x14ac:dyDescent="0.25">
      <c r="B10" s="14"/>
      <c r="C10" s="8" t="str">
        <f>_xlfn.IFNA(INDEX(Lists!B:B,MATCH('Capital Equipments and Vehicles'!B10,Lists!A:A,0)),"")</f>
        <v/>
      </c>
      <c r="D10" s="14"/>
      <c r="E10" s="8" t="str">
        <f>_xlfn.IFNA(INDEX(Lists!E:E,MATCH('Capital Equipments and Vehicles'!D10,Lists!D:D,0)),"")</f>
        <v/>
      </c>
      <c r="F10" s="14"/>
      <c r="G10" s="8" t="str">
        <f>_xlfn.IFNA(INDEX(Lists!H:H,MATCH('Capital Equipments and Vehicles'!F10,Lists!G:G,0)),"")</f>
        <v/>
      </c>
      <c r="H10" s="14"/>
      <c r="I10" s="8" t="str">
        <f>_xlfn.IFNA(INDEX(Lists!K:K,MATCH('Capital Equipments and Vehicles'!H10,Lists!J:J,0)),"")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0"/>
        <v>0</v>
      </c>
      <c r="S10" s="10">
        <f t="shared" si="1"/>
        <v>0</v>
      </c>
      <c r="T10" s="10">
        <f t="shared" si="2"/>
        <v>0</v>
      </c>
    </row>
    <row r="11" spans="2:20" ht="18.75" customHeight="1" x14ac:dyDescent="0.25">
      <c r="B11" s="14"/>
      <c r="C11" s="8" t="str">
        <f>_xlfn.IFNA(INDEX(Lists!B:B,MATCH('Capital Equipments and Vehicles'!B11,Lists!A:A,0)),"")</f>
        <v/>
      </c>
      <c r="D11" s="14"/>
      <c r="E11" s="8" t="str">
        <f>_xlfn.IFNA(INDEX(Lists!E:E,MATCH('Capital Equipments and Vehicles'!D11,Lists!D:D,0)),"")</f>
        <v/>
      </c>
      <c r="F11" s="14"/>
      <c r="G11" s="8" t="str">
        <f>_xlfn.IFNA(INDEX(Lists!H:H,MATCH('Capital Equipments and Vehicles'!F11,Lists!G:G,0)),"")</f>
        <v/>
      </c>
      <c r="H11" s="14"/>
      <c r="I11" s="8" t="str">
        <f>_xlfn.IFNA(INDEX(Lists!K:K,MATCH('Capital Equipments and Vehicles'!H11,Lists!J:J,0)),"")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0"/>
        <v>0</v>
      </c>
      <c r="S11" s="10">
        <f t="shared" si="1"/>
        <v>0</v>
      </c>
      <c r="T11" s="10">
        <f t="shared" si="2"/>
        <v>0</v>
      </c>
    </row>
    <row r="12" spans="2:20" ht="18.75" customHeight="1" x14ac:dyDescent="0.25">
      <c r="B12" s="14"/>
      <c r="C12" s="8" t="str">
        <f>_xlfn.IFNA(INDEX(Lists!B:B,MATCH('Capital Equipments and Vehicles'!B12,Lists!A:A,0)),"")</f>
        <v/>
      </c>
      <c r="D12" s="14"/>
      <c r="E12" s="8" t="str">
        <f>_xlfn.IFNA(INDEX(Lists!E:E,MATCH('Capital Equipments and Vehicles'!D12,Lists!D:D,0)),"")</f>
        <v/>
      </c>
      <c r="F12" s="14"/>
      <c r="G12" s="8" t="str">
        <f>_xlfn.IFNA(INDEX(Lists!H:H,MATCH('Capital Equipments and Vehicles'!F12,Lists!G:G,0)),"")</f>
        <v/>
      </c>
      <c r="H12" s="14"/>
      <c r="I12" s="8" t="str">
        <f>_xlfn.IFNA(INDEX(Lists!K:K,MATCH('Capital Equipments and Vehicles'!H12,Lists!J:J,0)),"")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0"/>
        <v>0</v>
      </c>
      <c r="S12" s="10">
        <f t="shared" si="1"/>
        <v>0</v>
      </c>
      <c r="T12" s="10">
        <f t="shared" si="2"/>
        <v>0</v>
      </c>
    </row>
    <row r="13" spans="2:20" ht="18.75" customHeight="1" x14ac:dyDescent="0.25">
      <c r="B13" s="14"/>
      <c r="C13" s="8" t="str">
        <f>_xlfn.IFNA(INDEX(Lists!B:B,MATCH('Capital Equipments and Vehicles'!B13,Lists!A:A,0)),"")</f>
        <v/>
      </c>
      <c r="D13" s="14"/>
      <c r="E13" s="8" t="str">
        <f>_xlfn.IFNA(INDEX(Lists!E:E,MATCH('Capital Equipments and Vehicles'!D13,Lists!D:D,0)),"")</f>
        <v/>
      </c>
      <c r="F13" s="14"/>
      <c r="G13" s="8" t="str">
        <f>_xlfn.IFNA(INDEX(Lists!H:H,MATCH('Capital Equipments and Vehicles'!F13,Lists!G:G,0)),"")</f>
        <v/>
      </c>
      <c r="H13" s="14"/>
      <c r="I13" s="8" t="str">
        <f>_xlfn.IFNA(INDEX(Lists!K:K,MATCH('Capital Equipments and Vehicles'!H13,Lists!J:J,0)),"")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0"/>
        <v>0</v>
      </c>
      <c r="S13" s="10">
        <f t="shared" si="1"/>
        <v>0</v>
      </c>
      <c r="T13" s="10">
        <f t="shared" si="2"/>
        <v>0</v>
      </c>
    </row>
    <row r="14" spans="2:20" ht="18.75" customHeight="1" x14ac:dyDescent="0.25">
      <c r="B14" s="14"/>
      <c r="C14" s="8" t="str">
        <f>_xlfn.IFNA(INDEX(Lists!B:B,MATCH('Capital Equipments and Vehicles'!B14,Lists!A:A,0)),"")</f>
        <v/>
      </c>
      <c r="D14" s="14"/>
      <c r="E14" s="8" t="str">
        <f>_xlfn.IFNA(INDEX(Lists!E:E,MATCH('Capital Equipments and Vehicles'!D14,Lists!D:D,0)),"")</f>
        <v/>
      </c>
      <c r="F14" s="14"/>
      <c r="G14" s="8" t="str">
        <f>_xlfn.IFNA(INDEX(Lists!H:H,MATCH('Capital Equipments and Vehicles'!F14,Lists!G:G,0)),"")</f>
        <v/>
      </c>
      <c r="H14" s="14"/>
      <c r="I14" s="8" t="str">
        <f>_xlfn.IFNA(INDEX(Lists!K:K,MATCH('Capital Equipments and Vehicles'!H14,Lists!J:J,0)),"")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0"/>
        <v>0</v>
      </c>
      <c r="S14" s="10">
        <f t="shared" si="1"/>
        <v>0</v>
      </c>
      <c r="T14" s="10">
        <f t="shared" si="2"/>
        <v>0</v>
      </c>
    </row>
    <row r="15" spans="2:20" ht="18.75" customHeight="1" x14ac:dyDescent="0.25">
      <c r="B15" s="14"/>
      <c r="C15" s="8" t="str">
        <f>_xlfn.IFNA(INDEX(Lists!B:B,MATCH('Capital Equipments and Vehicles'!B15,Lists!A:A,0)),"")</f>
        <v/>
      </c>
      <c r="D15" s="14"/>
      <c r="E15" s="8" t="str">
        <f>_xlfn.IFNA(INDEX(Lists!E:E,MATCH('Capital Equipments and Vehicles'!D15,Lists!D:D,0)),"")</f>
        <v/>
      </c>
      <c r="F15" s="14"/>
      <c r="G15" s="8" t="str">
        <f>_xlfn.IFNA(INDEX(Lists!H:H,MATCH('Capital Equipments and Vehicles'!F15,Lists!G:G,0)),"")</f>
        <v/>
      </c>
      <c r="H15" s="14"/>
      <c r="I15" s="8" t="str">
        <f>_xlfn.IFNA(INDEX(Lists!K:K,MATCH('Capital Equipments and Vehicles'!H15,Lists!J:J,0)),"")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0"/>
        <v>0</v>
      </c>
      <c r="S15" s="10">
        <f t="shared" si="1"/>
        <v>0</v>
      </c>
      <c r="T15" s="10">
        <f t="shared" si="2"/>
        <v>0</v>
      </c>
    </row>
    <row r="16" spans="2:20" ht="18.75" customHeight="1" x14ac:dyDescent="0.25">
      <c r="B16" s="14"/>
      <c r="C16" s="8" t="str">
        <f>_xlfn.IFNA(INDEX(Lists!B:B,MATCH('Capital Equipments and Vehicles'!B16,Lists!A:A,0)),"")</f>
        <v/>
      </c>
      <c r="D16" s="14"/>
      <c r="E16" s="8" t="str">
        <f>_xlfn.IFNA(INDEX(Lists!E:E,MATCH('Capital Equipments and Vehicles'!D16,Lists!D:D,0)),"")</f>
        <v/>
      </c>
      <c r="F16" s="14"/>
      <c r="G16" s="8" t="str">
        <f>_xlfn.IFNA(INDEX(Lists!H:H,MATCH('Capital Equipments and Vehicles'!F16,Lists!G:G,0)),"")</f>
        <v/>
      </c>
      <c r="H16" s="14"/>
      <c r="I16" s="8" t="str">
        <f>_xlfn.IFNA(INDEX(Lists!K:K,MATCH('Capital Equipments and Vehicles'!H16,Lists!J:J,0)),"")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0"/>
        <v>0</v>
      </c>
      <c r="S16" s="10">
        <f t="shared" si="1"/>
        <v>0</v>
      </c>
      <c r="T16" s="10">
        <f t="shared" si="2"/>
        <v>0</v>
      </c>
    </row>
    <row r="17" spans="2:20" ht="18.75" customHeight="1" x14ac:dyDescent="0.25">
      <c r="B17" s="14"/>
      <c r="C17" s="8" t="str">
        <f>_xlfn.IFNA(INDEX(Lists!B:B,MATCH('Capital Equipments and Vehicles'!B17,Lists!A:A,0)),"")</f>
        <v/>
      </c>
      <c r="D17" s="14"/>
      <c r="E17" s="8" t="str">
        <f>_xlfn.IFNA(INDEX(Lists!E:E,MATCH('Capital Equipments and Vehicles'!D17,Lists!D:D,0)),"")</f>
        <v/>
      </c>
      <c r="F17" s="14"/>
      <c r="G17" s="8" t="str">
        <f>_xlfn.IFNA(INDEX(Lists!H:H,MATCH('Capital Equipments and Vehicles'!F17,Lists!G:G,0)),"")</f>
        <v/>
      </c>
      <c r="H17" s="14"/>
      <c r="I17" s="8" t="str">
        <f>_xlfn.IFNA(INDEX(Lists!K:K,MATCH('Capital Equipments and Vehicles'!H17,Lists!J:J,0)),"")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0"/>
        <v>0</v>
      </c>
      <c r="S17" s="10">
        <f t="shared" si="1"/>
        <v>0</v>
      </c>
      <c r="T17" s="10">
        <f t="shared" si="2"/>
        <v>0</v>
      </c>
    </row>
    <row r="18" spans="2:20" ht="18.75" customHeight="1" x14ac:dyDescent="0.25">
      <c r="B18" s="14"/>
      <c r="C18" s="8" t="str">
        <f>_xlfn.IFNA(INDEX(Lists!B:B,MATCH('Capital Equipments and Vehicles'!B18,Lists!A:A,0)),"")</f>
        <v/>
      </c>
      <c r="D18" s="14"/>
      <c r="E18" s="8" t="str">
        <f>_xlfn.IFNA(INDEX(Lists!E:E,MATCH('Capital Equipments and Vehicles'!D18,Lists!D:D,0)),"")</f>
        <v/>
      </c>
      <c r="F18" s="14"/>
      <c r="G18" s="8" t="str">
        <f>_xlfn.IFNA(INDEX(Lists!H:H,MATCH('Capital Equipments and Vehicles'!F18,Lists!G:G,0)),"")</f>
        <v/>
      </c>
      <c r="H18" s="14"/>
      <c r="I18" s="8" t="str">
        <f>_xlfn.IFNA(INDEX(Lists!K:K,MATCH('Capital Equipments and Vehicles'!H18,Lists!J:J,0)),"")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0"/>
        <v>0</v>
      </c>
      <c r="S18" s="10">
        <f t="shared" si="1"/>
        <v>0</v>
      </c>
      <c r="T18" s="10">
        <f t="shared" si="2"/>
        <v>0</v>
      </c>
    </row>
    <row r="19" spans="2:20" ht="18.75" customHeight="1" x14ac:dyDescent="0.25">
      <c r="B19" s="14"/>
      <c r="C19" s="8" t="str">
        <f>_xlfn.IFNA(INDEX(Lists!B:B,MATCH('Capital Equipments and Vehicles'!B19,Lists!A:A,0)),"")</f>
        <v/>
      </c>
      <c r="D19" s="14"/>
      <c r="E19" s="8" t="str">
        <f>_xlfn.IFNA(INDEX(Lists!E:E,MATCH('Capital Equipments and Vehicles'!D19,Lists!D:D,0)),"")</f>
        <v/>
      </c>
      <c r="F19" s="14"/>
      <c r="G19" s="8" t="str">
        <f>_xlfn.IFNA(INDEX(Lists!H:H,MATCH('Capital Equipments and Vehicles'!F19,Lists!G:G,0)),"")</f>
        <v/>
      </c>
      <c r="H19" s="14"/>
      <c r="I19" s="8" t="str">
        <f>_xlfn.IFNA(INDEX(Lists!K:K,MATCH('Capital Equipments and Vehicles'!H19,Lists!J:J,0)),"")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0"/>
        <v>0</v>
      </c>
      <c r="S19" s="10">
        <f t="shared" si="1"/>
        <v>0</v>
      </c>
      <c r="T19" s="10">
        <f t="shared" si="2"/>
        <v>0</v>
      </c>
    </row>
    <row r="20" spans="2:20" ht="18.75" customHeight="1" x14ac:dyDescent="0.25">
      <c r="B20" s="14"/>
      <c r="C20" s="8" t="str">
        <f>_xlfn.IFNA(INDEX(Lists!B:B,MATCH('Capital Equipments and Vehicles'!B20,Lists!A:A,0)),"")</f>
        <v/>
      </c>
      <c r="D20" s="14"/>
      <c r="E20" s="8" t="str">
        <f>_xlfn.IFNA(INDEX(Lists!E:E,MATCH('Capital Equipments and Vehicles'!D20,Lists!D:D,0)),"")</f>
        <v/>
      </c>
      <c r="F20" s="14"/>
      <c r="G20" s="8" t="str">
        <f>_xlfn.IFNA(INDEX(Lists!H:H,MATCH('Capital Equipments and Vehicles'!F20,Lists!G:G,0)),"")</f>
        <v/>
      </c>
      <c r="H20" s="14"/>
      <c r="I20" s="8" t="str">
        <f>_xlfn.IFNA(INDEX(Lists!K:K,MATCH('Capital Equipments and Vehicles'!H20,Lists!J:J,0)),"")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0"/>
        <v>0</v>
      </c>
      <c r="S20" s="10">
        <f t="shared" si="1"/>
        <v>0</v>
      </c>
      <c r="T20" s="10">
        <f t="shared" si="2"/>
        <v>0</v>
      </c>
    </row>
    <row r="21" spans="2:20" ht="18.75" customHeight="1" x14ac:dyDescent="0.25">
      <c r="B21" s="14"/>
      <c r="C21" s="8" t="str">
        <f>_xlfn.IFNA(INDEX(Lists!B:B,MATCH('Capital Equipments and Vehicles'!B21,Lists!A:A,0)),"")</f>
        <v/>
      </c>
      <c r="D21" s="14"/>
      <c r="E21" s="8" t="str">
        <f>_xlfn.IFNA(INDEX(Lists!E:E,MATCH('Capital Equipments and Vehicles'!D21,Lists!D:D,0)),"")</f>
        <v/>
      </c>
      <c r="F21" s="14"/>
      <c r="G21" s="8" t="str">
        <f>_xlfn.IFNA(INDEX(Lists!H:H,MATCH('Capital Equipments and Vehicles'!F21,Lists!G:G,0)),"")</f>
        <v/>
      </c>
      <c r="H21" s="14"/>
      <c r="I21" s="8" t="str">
        <f>_xlfn.IFNA(INDEX(Lists!K:K,MATCH('Capital Equipments and Vehicles'!H21,Lists!J:J,0)),"")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0"/>
        <v>0</v>
      </c>
      <c r="S21" s="10">
        <f t="shared" si="1"/>
        <v>0</v>
      </c>
      <c r="T21" s="10">
        <f t="shared" si="2"/>
        <v>0</v>
      </c>
    </row>
    <row r="22" spans="2:20" ht="18.75" customHeight="1" x14ac:dyDescent="0.25">
      <c r="B22" s="14"/>
      <c r="C22" s="8" t="str">
        <f>_xlfn.IFNA(INDEX(Lists!B:B,MATCH('Capital Equipments and Vehicles'!B22,Lists!A:A,0)),"")</f>
        <v/>
      </c>
      <c r="D22" s="14"/>
      <c r="E22" s="8" t="str">
        <f>_xlfn.IFNA(INDEX(Lists!E:E,MATCH('Capital Equipments and Vehicles'!D22,Lists!D:D,0)),"")</f>
        <v/>
      </c>
      <c r="F22" s="14"/>
      <c r="G22" s="8" t="str">
        <f>_xlfn.IFNA(INDEX(Lists!H:H,MATCH('Capital Equipments and Vehicles'!F22,Lists!G:G,0)),"")</f>
        <v/>
      </c>
      <c r="H22" s="14"/>
      <c r="I22" s="8" t="str">
        <f>_xlfn.IFNA(INDEX(Lists!K:K,MATCH('Capital Equipments and Vehicles'!H22,Lists!J:J,0)),"")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0"/>
        <v>0</v>
      </c>
      <c r="S22" s="10">
        <f t="shared" si="1"/>
        <v>0</v>
      </c>
      <c r="T22" s="10">
        <f t="shared" si="2"/>
        <v>0</v>
      </c>
    </row>
    <row r="23" spans="2:20" ht="18.75" customHeight="1" x14ac:dyDescent="0.25">
      <c r="B23" s="14"/>
      <c r="C23" s="8" t="str">
        <f>_xlfn.IFNA(INDEX(Lists!B:B,MATCH('Capital Equipments and Vehicles'!B23,Lists!A:A,0)),"")</f>
        <v/>
      </c>
      <c r="D23" s="14"/>
      <c r="E23" s="8" t="str">
        <f>_xlfn.IFNA(INDEX(Lists!E:E,MATCH('Capital Equipments and Vehicles'!D23,Lists!D:D,0)),"")</f>
        <v/>
      </c>
      <c r="F23" s="14"/>
      <c r="G23" s="8" t="str">
        <f>_xlfn.IFNA(INDEX(Lists!H:H,MATCH('Capital Equipments and Vehicles'!F23,Lists!G:G,0)),"")</f>
        <v/>
      </c>
      <c r="H23" s="14"/>
      <c r="I23" s="8" t="str">
        <f>_xlfn.IFNA(INDEX(Lists!K:K,MATCH('Capital Equipments and Vehicles'!H23,Lists!J:J,0)),"")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0"/>
        <v>0</v>
      </c>
      <c r="S23" s="10">
        <f t="shared" si="1"/>
        <v>0</v>
      </c>
      <c r="T23" s="10">
        <f t="shared" si="2"/>
        <v>0</v>
      </c>
    </row>
    <row r="24" spans="2:20" ht="18.75" customHeight="1" x14ac:dyDescent="0.25">
      <c r="B24" s="14"/>
      <c r="C24" s="8" t="str">
        <f>_xlfn.IFNA(INDEX(Lists!B:B,MATCH('Capital Equipments and Vehicles'!B24,Lists!A:A,0)),"")</f>
        <v/>
      </c>
      <c r="D24" s="14"/>
      <c r="E24" s="8" t="str">
        <f>_xlfn.IFNA(INDEX(Lists!E:E,MATCH('Capital Equipments and Vehicles'!D24,Lists!D:D,0)),"")</f>
        <v/>
      </c>
      <c r="F24" s="14"/>
      <c r="G24" s="8" t="str">
        <f>_xlfn.IFNA(INDEX(Lists!H:H,MATCH('Capital Equipments and Vehicles'!F24,Lists!G:G,0)),"")</f>
        <v/>
      </c>
      <c r="H24" s="14"/>
      <c r="I24" s="8" t="str">
        <f>_xlfn.IFNA(INDEX(Lists!K:K,MATCH('Capital Equipments and Vehicles'!H24,Lists!J:J,0)),"")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0"/>
        <v>0</v>
      </c>
      <c r="S24" s="10">
        <f t="shared" si="1"/>
        <v>0</v>
      </c>
      <c r="T24" s="10">
        <f t="shared" si="2"/>
        <v>0</v>
      </c>
    </row>
    <row r="25" spans="2:20" ht="18.75" customHeight="1" x14ac:dyDescent="0.25">
      <c r="B25" s="14"/>
      <c r="C25" s="8" t="str">
        <f>_xlfn.IFNA(INDEX(Lists!B:B,MATCH('Capital Equipments and Vehicles'!B25,Lists!A:A,0)),"")</f>
        <v/>
      </c>
      <c r="D25" s="14"/>
      <c r="E25" s="8" t="str">
        <f>_xlfn.IFNA(INDEX(Lists!E:E,MATCH('Capital Equipments and Vehicles'!D25,Lists!D:D,0)),"")</f>
        <v/>
      </c>
      <c r="F25" s="14"/>
      <c r="G25" s="8" t="str">
        <f>_xlfn.IFNA(INDEX(Lists!H:H,MATCH('Capital Equipments and Vehicles'!F25,Lists!G:G,0)),"")</f>
        <v/>
      </c>
      <c r="H25" s="14"/>
      <c r="I25" s="8" t="str">
        <f>_xlfn.IFNA(INDEX(Lists!K:K,MATCH('Capital Equipments and Vehicles'!H25,Lists!J:J,0)),"")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0"/>
        <v>0</v>
      </c>
      <c r="S25" s="10">
        <f t="shared" si="1"/>
        <v>0</v>
      </c>
      <c r="T25" s="10">
        <f t="shared" si="2"/>
        <v>0</v>
      </c>
    </row>
    <row r="26" spans="2:20" ht="18.75" customHeight="1" x14ac:dyDescent="0.25">
      <c r="B26" s="14"/>
      <c r="C26" s="8" t="str">
        <f>_xlfn.IFNA(INDEX(Lists!B:B,MATCH('Capital Equipments and Vehicles'!B26,Lists!A:A,0)),"")</f>
        <v/>
      </c>
      <c r="D26" s="14"/>
      <c r="E26" s="8" t="str">
        <f>_xlfn.IFNA(INDEX(Lists!E:E,MATCH('Capital Equipments and Vehicles'!D26,Lists!D:D,0)),"")</f>
        <v/>
      </c>
      <c r="F26" s="14"/>
      <c r="G26" s="8" t="str">
        <f>_xlfn.IFNA(INDEX(Lists!H:H,MATCH('Capital Equipments and Vehicles'!F26,Lists!G:G,0)),"")</f>
        <v/>
      </c>
      <c r="H26" s="14"/>
      <c r="I26" s="8" t="str">
        <f>_xlfn.IFNA(INDEX(Lists!K:K,MATCH('Capital Equipments and Vehicles'!H26,Lists!J:J,0)),"")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0"/>
        <v>0</v>
      </c>
      <c r="S26" s="10">
        <f t="shared" si="1"/>
        <v>0</v>
      </c>
      <c r="T26" s="10">
        <f t="shared" si="2"/>
        <v>0</v>
      </c>
    </row>
    <row r="27" spans="2:20" ht="18.75" customHeight="1" x14ac:dyDescent="0.25">
      <c r="B27" s="14"/>
      <c r="C27" s="8" t="str">
        <f>_xlfn.IFNA(INDEX(Lists!B:B,MATCH('Capital Equipments and Vehicles'!B27,Lists!A:A,0)),"")</f>
        <v/>
      </c>
      <c r="D27" s="14"/>
      <c r="E27" s="8" t="str">
        <f>_xlfn.IFNA(INDEX(Lists!E:E,MATCH('Capital Equipments and Vehicles'!D27,Lists!D:D,0)),"")</f>
        <v/>
      </c>
      <c r="F27" s="14"/>
      <c r="G27" s="8" t="str">
        <f>_xlfn.IFNA(INDEX(Lists!H:H,MATCH('Capital Equipments and Vehicles'!F27,Lists!G:G,0)),"")</f>
        <v/>
      </c>
      <c r="H27" s="14"/>
      <c r="I27" s="8" t="str">
        <f>_xlfn.IFNA(INDEX(Lists!K:K,MATCH('Capital Equipments and Vehicles'!H27,Lists!J:J,0)),"")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0"/>
        <v>0</v>
      </c>
      <c r="S27" s="10">
        <f t="shared" si="1"/>
        <v>0</v>
      </c>
      <c r="T27" s="10">
        <f t="shared" si="2"/>
        <v>0</v>
      </c>
    </row>
    <row r="28" spans="2:20" ht="18.75" customHeight="1" x14ac:dyDescent="0.25">
      <c r="B28" s="14"/>
      <c r="C28" s="8" t="str">
        <f>_xlfn.IFNA(INDEX(Lists!B:B,MATCH('Capital Equipments and Vehicles'!B28,Lists!A:A,0)),"")</f>
        <v/>
      </c>
      <c r="D28" s="14"/>
      <c r="E28" s="8" t="str">
        <f>_xlfn.IFNA(INDEX(Lists!E:E,MATCH('Capital Equipments and Vehicles'!D28,Lists!D:D,0)),"")</f>
        <v/>
      </c>
      <c r="F28" s="14"/>
      <c r="G28" s="8" t="str">
        <f>_xlfn.IFNA(INDEX(Lists!H:H,MATCH('Capital Equipments and Vehicles'!F28,Lists!G:G,0)),"")</f>
        <v/>
      </c>
      <c r="H28" s="14"/>
      <c r="I28" s="8" t="str">
        <f>_xlfn.IFNA(INDEX(Lists!K:K,MATCH('Capital Equipments and Vehicles'!H28,Lists!J:J,0)),"")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0"/>
        <v>0</v>
      </c>
      <c r="S28" s="10">
        <f t="shared" si="1"/>
        <v>0</v>
      </c>
      <c r="T28" s="10">
        <f t="shared" si="2"/>
        <v>0</v>
      </c>
    </row>
    <row r="29" spans="2:20" ht="18.75" customHeight="1" x14ac:dyDescent="0.25">
      <c r="B29" s="14"/>
      <c r="C29" s="8" t="str">
        <f>_xlfn.IFNA(INDEX(Lists!B:B,MATCH('Capital Equipments and Vehicles'!B29,Lists!A:A,0)),"")</f>
        <v/>
      </c>
      <c r="D29" s="14"/>
      <c r="E29" s="8" t="str">
        <f>_xlfn.IFNA(INDEX(Lists!E:E,MATCH('Capital Equipments and Vehicles'!D29,Lists!D:D,0)),"")</f>
        <v/>
      </c>
      <c r="F29" s="14"/>
      <c r="G29" s="8" t="str">
        <f>_xlfn.IFNA(INDEX(Lists!H:H,MATCH('Capital Equipments and Vehicles'!F29,Lists!G:G,0)),"")</f>
        <v/>
      </c>
      <c r="H29" s="14"/>
      <c r="I29" s="8" t="str">
        <f>_xlfn.IFNA(INDEX(Lists!K:K,MATCH('Capital Equipments and Vehicles'!H29,Lists!J:J,0)),"")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0"/>
        <v>0</v>
      </c>
      <c r="S29" s="10">
        <f t="shared" si="1"/>
        <v>0</v>
      </c>
      <c r="T29" s="10">
        <f t="shared" si="2"/>
        <v>0</v>
      </c>
    </row>
    <row r="30" spans="2:20" ht="18.75" customHeight="1" x14ac:dyDescent="0.25">
      <c r="B30" s="14"/>
      <c r="C30" s="8" t="str">
        <f>_xlfn.IFNA(INDEX(Lists!B:B,MATCH('Capital Equipments and Vehicles'!B30,Lists!A:A,0)),"")</f>
        <v/>
      </c>
      <c r="D30" s="14"/>
      <c r="E30" s="8" t="str">
        <f>_xlfn.IFNA(INDEX(Lists!E:E,MATCH('Capital Equipments and Vehicles'!D30,Lists!D:D,0)),"")</f>
        <v/>
      </c>
      <c r="F30" s="14"/>
      <c r="G30" s="8" t="str">
        <f>_xlfn.IFNA(INDEX(Lists!H:H,MATCH('Capital Equipments and Vehicles'!F30,Lists!G:G,0)),"")</f>
        <v/>
      </c>
      <c r="H30" s="14"/>
      <c r="I30" s="8" t="str">
        <f>_xlfn.IFNA(INDEX(Lists!K:K,MATCH('Capital Equipments and Vehicles'!H30,Lists!J:J,0)),"")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0"/>
        <v>0</v>
      </c>
      <c r="S30" s="10">
        <f t="shared" si="1"/>
        <v>0</v>
      </c>
      <c r="T30" s="10">
        <f t="shared" si="2"/>
        <v>0</v>
      </c>
    </row>
    <row r="31" spans="2:20" ht="18.75" customHeight="1" x14ac:dyDescent="0.25">
      <c r="B31" s="18" t="s">
        <v>25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mergeCells count="15">
    <mergeCell ref="B2:T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4"/>
    <mergeCell ref="N4:O4"/>
    <mergeCell ref="P4:Q4"/>
    <mergeCell ref="R4:T4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4E7927E-FD1E-408F-8FA8-F6DF91CBF8CB}">
          <x14:formula1>
            <xm:f>Lists!$A$3:$A$332</xm:f>
          </x14:formula1>
          <xm:sqref>B6:B30</xm:sqref>
        </x14:dataValidation>
        <x14:dataValidation type="list" allowBlank="1" showInputMessage="1" showErrorMessage="1" xr:uid="{0A911E03-D9A7-4A65-A910-1B7BE43C9F2B}">
          <x14:formula1>
            <xm:f>Lists!$D$3:$D$467</xm:f>
          </x14:formula1>
          <xm:sqref>D6:D30</xm:sqref>
        </x14:dataValidation>
        <x14:dataValidation type="list" allowBlank="1" showInputMessage="1" showErrorMessage="1" xr:uid="{414F16E3-49FC-44FA-B1BF-E4BFF56ABFD3}">
          <x14:formula1>
            <xm:f>Lists!$G$112:$G$123</xm:f>
          </x14:formula1>
          <xm:sqref>F6:F30</xm:sqref>
        </x14:dataValidation>
        <x14:dataValidation type="list" allowBlank="1" showInputMessage="1" showErrorMessage="1" xr:uid="{F0FF0B9A-B870-4F1A-9685-6DC97CD8FAB7}">
          <x14:formula1>
            <xm:f>Lists!$J$3:$J$6131</xm:f>
          </x14:formula1>
          <xm:sqref>H6:H30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12EA5-1ED3-41FA-B683-B463016EC41B}">
  <sheetPr codeName="Sheet10">
    <tabColor theme="7" tint="0.39997558519241921"/>
    <pageSetUpPr autoPageBreaks="0"/>
  </sheetPr>
  <dimension ref="B2:W31"/>
  <sheetViews>
    <sheetView showGridLines="0" zoomScaleNormal="100" workbookViewId="0">
      <selection activeCell="H7" sqref="H7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35.28515625" style="5" customWidth="1"/>
    <col min="11" max="11" width="22.28515625" style="5" customWidth="1"/>
    <col min="12" max="12" width="47.5703125" style="5" customWidth="1"/>
    <col min="13" max="13" width="11.5703125" style="5" customWidth="1"/>
    <col min="14" max="14" width="14.7109375" style="5" customWidth="1"/>
    <col min="15" max="15" width="12" style="13" customWidth="1"/>
    <col min="16" max="16" width="15.7109375" style="5" customWidth="1"/>
    <col min="17" max="17" width="12" style="13" customWidth="1"/>
    <col min="18" max="18" width="15.7109375" style="5" customWidth="1"/>
    <col min="19" max="19" width="12" style="13" customWidth="1"/>
    <col min="20" max="23" width="15.7109375" style="5" customWidth="1"/>
    <col min="24" max="16384" width="9.140625" style="5"/>
  </cols>
  <sheetData>
    <row r="2" spans="2:23" ht="37.5" customHeight="1" x14ac:dyDescent="0.25">
      <c r="B2" s="22" t="s">
        <v>12104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4" spans="2:23" ht="19.5" customHeight="1" x14ac:dyDescent="0.25">
      <c r="B4" s="45" t="s">
        <v>19</v>
      </c>
      <c r="C4" s="45" t="s">
        <v>23</v>
      </c>
      <c r="D4" s="45" t="s">
        <v>20</v>
      </c>
      <c r="E4" s="45" t="s">
        <v>1</v>
      </c>
      <c r="F4" s="45" t="s">
        <v>2</v>
      </c>
      <c r="G4" s="45" t="s">
        <v>24</v>
      </c>
      <c r="H4" s="45" t="s">
        <v>26</v>
      </c>
      <c r="I4" s="45" t="s">
        <v>27</v>
      </c>
      <c r="J4" s="45" t="s">
        <v>12105</v>
      </c>
      <c r="K4" s="45" t="s">
        <v>12102</v>
      </c>
      <c r="L4" s="45" t="s">
        <v>7</v>
      </c>
      <c r="M4" s="45" t="s">
        <v>9</v>
      </c>
      <c r="N4" s="45" t="s">
        <v>10</v>
      </c>
      <c r="O4" s="23">
        <v>2025</v>
      </c>
      <c r="P4" s="25"/>
      <c r="Q4" s="23">
        <v>2026</v>
      </c>
      <c r="R4" s="25"/>
      <c r="S4" s="23">
        <v>2027</v>
      </c>
      <c r="T4" s="25"/>
      <c r="U4" s="23" t="s">
        <v>16</v>
      </c>
      <c r="V4" s="24"/>
      <c r="W4" s="25"/>
    </row>
    <row r="5" spans="2:23" ht="37.5" customHeight="1" x14ac:dyDescent="0.25"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6" t="s">
        <v>12106</v>
      </c>
      <c r="P5" s="7" t="s">
        <v>12107</v>
      </c>
      <c r="Q5" s="6" t="s">
        <v>12106</v>
      </c>
      <c r="R5" s="7" t="s">
        <v>12107</v>
      </c>
      <c r="S5" s="6" t="s">
        <v>12106</v>
      </c>
      <c r="T5" s="7" t="s">
        <v>12107</v>
      </c>
      <c r="U5" s="7">
        <v>2025</v>
      </c>
      <c r="V5" s="7">
        <v>2026</v>
      </c>
      <c r="W5" s="7">
        <v>2027</v>
      </c>
    </row>
    <row r="6" spans="2:23" ht="18.75" customHeight="1" x14ac:dyDescent="0.25">
      <c r="B6" s="14"/>
      <c r="C6" s="8" t="str">
        <f>_xlfn.IFNA(INDEX(Lists!B:B,MATCH(Lendings!B6,Lists!A:A,0)),"")</f>
        <v/>
      </c>
      <c r="D6" s="14"/>
      <c r="E6" s="8" t="str">
        <f>_xlfn.IFNA(INDEX(Lists!E:E,MATCH(Lendings!D6,Lists!D:D,0)),"")</f>
        <v/>
      </c>
      <c r="F6" s="14"/>
      <c r="G6" s="8" t="str">
        <f>_xlfn.IFNA(INDEX(Lists!H:H,MATCH(Lendings!F6,Lists!G:G,0)),"")</f>
        <v/>
      </c>
      <c r="H6" s="14"/>
      <c r="I6" s="8" t="str">
        <f>_xlfn.IFNA(INDEX(Lists!K:K,MATCH(Lendings!H6,Lists!J:J,0)),"")</f>
        <v/>
      </c>
      <c r="J6" s="15"/>
      <c r="K6" s="15"/>
      <c r="L6" s="15"/>
      <c r="M6" s="21"/>
      <c r="N6" s="15"/>
      <c r="O6" s="16"/>
      <c r="P6" s="17"/>
      <c r="Q6" s="16"/>
      <c r="R6" s="17"/>
      <c r="S6" s="16"/>
      <c r="T6" s="17"/>
      <c r="U6" s="10">
        <f>O6*P6</f>
        <v>0</v>
      </c>
      <c r="V6" s="10">
        <f>Q6*R6</f>
        <v>0</v>
      </c>
      <c r="W6" s="10">
        <f>S6*T6</f>
        <v>0</v>
      </c>
    </row>
    <row r="7" spans="2:23" ht="18.75" customHeight="1" x14ac:dyDescent="0.25">
      <c r="B7" s="14"/>
      <c r="C7" s="8" t="str">
        <f>_xlfn.IFNA(INDEX(Lists!B:B,MATCH(Lendings!B7,Lists!A:A,0)),"")</f>
        <v/>
      </c>
      <c r="D7" s="14"/>
      <c r="E7" s="8" t="str">
        <f>_xlfn.IFNA(INDEX(Lists!E:E,MATCH(Lendings!D7,Lists!D:D,0)),"")</f>
        <v/>
      </c>
      <c r="F7" s="14"/>
      <c r="G7" s="8" t="str">
        <f>_xlfn.IFNA(INDEX(Lists!H:H,MATCH(Lendings!F7,Lists!G:G,0)),"")</f>
        <v/>
      </c>
      <c r="H7" s="14"/>
      <c r="I7" s="8" t="str">
        <f>_xlfn.IFNA(INDEX(Lists!K:K,MATCH(Lendings!H7,Lists!J:J,0)),"")</f>
        <v/>
      </c>
      <c r="J7" s="15"/>
      <c r="K7" s="15"/>
      <c r="L7" s="15"/>
      <c r="M7" s="21"/>
      <c r="N7" s="15"/>
      <c r="O7" s="16"/>
      <c r="P7" s="17"/>
      <c r="Q7" s="16"/>
      <c r="R7" s="17"/>
      <c r="S7" s="16"/>
      <c r="T7" s="17"/>
      <c r="U7" s="10">
        <f t="shared" ref="U7:U30" si="0">O7*P7</f>
        <v>0</v>
      </c>
      <c r="V7" s="10">
        <f t="shared" ref="V7:V30" si="1">Q7*R7</f>
        <v>0</v>
      </c>
      <c r="W7" s="10">
        <f t="shared" ref="W7:W30" si="2">S7*T7</f>
        <v>0</v>
      </c>
    </row>
    <row r="8" spans="2:23" ht="18.75" customHeight="1" x14ac:dyDescent="0.25">
      <c r="B8" s="14"/>
      <c r="C8" s="8" t="str">
        <f>_xlfn.IFNA(INDEX(Lists!B:B,MATCH(Lendings!B8,Lists!A:A,0)),"")</f>
        <v/>
      </c>
      <c r="D8" s="14"/>
      <c r="E8" s="8" t="str">
        <f>_xlfn.IFNA(INDEX(Lists!E:E,MATCH(Lendings!D8,Lists!D:D,0)),"")</f>
        <v/>
      </c>
      <c r="F8" s="14"/>
      <c r="G8" s="8" t="str">
        <f>_xlfn.IFNA(INDEX(Lists!H:H,MATCH(Lendings!F8,Lists!G:G,0)),"")</f>
        <v/>
      </c>
      <c r="H8" s="14"/>
      <c r="I8" s="8" t="str">
        <f>_xlfn.IFNA(INDEX(Lists!K:K,MATCH(Lendings!H8,Lists!J:J,0)),"")</f>
        <v/>
      </c>
      <c r="J8" s="15"/>
      <c r="K8" s="15"/>
      <c r="L8" s="15"/>
      <c r="M8" s="21"/>
      <c r="N8" s="15"/>
      <c r="O8" s="16"/>
      <c r="P8" s="17"/>
      <c r="Q8" s="16"/>
      <c r="R8" s="17"/>
      <c r="S8" s="16"/>
      <c r="T8" s="17"/>
      <c r="U8" s="10">
        <f t="shared" si="0"/>
        <v>0</v>
      </c>
      <c r="V8" s="10">
        <f t="shared" si="1"/>
        <v>0</v>
      </c>
      <c r="W8" s="10">
        <f t="shared" si="2"/>
        <v>0</v>
      </c>
    </row>
    <row r="9" spans="2:23" ht="18.75" customHeight="1" x14ac:dyDescent="0.25">
      <c r="B9" s="14"/>
      <c r="C9" s="8" t="str">
        <f>_xlfn.IFNA(INDEX(Lists!B:B,MATCH(Lendings!B9,Lists!A:A,0)),"")</f>
        <v/>
      </c>
      <c r="D9" s="14"/>
      <c r="E9" s="8" t="str">
        <f>_xlfn.IFNA(INDEX(Lists!E:E,MATCH(Lendings!D9,Lists!D:D,0)),"")</f>
        <v/>
      </c>
      <c r="F9" s="14"/>
      <c r="G9" s="8" t="str">
        <f>_xlfn.IFNA(INDEX(Lists!H:H,MATCH(Lendings!F9,Lists!G:G,0)),"")</f>
        <v/>
      </c>
      <c r="H9" s="14"/>
      <c r="I9" s="8" t="str">
        <f>_xlfn.IFNA(INDEX(Lists!K:K,MATCH(Lendings!H9,Lists!J:J,0)),"")</f>
        <v/>
      </c>
      <c r="J9" s="15"/>
      <c r="K9" s="15"/>
      <c r="L9" s="15"/>
      <c r="M9" s="21"/>
      <c r="N9" s="15"/>
      <c r="O9" s="16"/>
      <c r="P9" s="17"/>
      <c r="Q9" s="16"/>
      <c r="R9" s="17"/>
      <c r="S9" s="16"/>
      <c r="T9" s="17"/>
      <c r="U9" s="10">
        <f t="shared" si="0"/>
        <v>0</v>
      </c>
      <c r="V9" s="10">
        <f t="shared" si="1"/>
        <v>0</v>
      </c>
      <c r="W9" s="10">
        <f t="shared" si="2"/>
        <v>0</v>
      </c>
    </row>
    <row r="10" spans="2:23" ht="18.75" customHeight="1" x14ac:dyDescent="0.25">
      <c r="B10" s="14"/>
      <c r="C10" s="8" t="str">
        <f>_xlfn.IFNA(INDEX(Lists!B:B,MATCH(Lendings!B10,Lists!A:A,0)),"")</f>
        <v/>
      </c>
      <c r="D10" s="14"/>
      <c r="E10" s="8" t="str">
        <f>_xlfn.IFNA(INDEX(Lists!E:E,MATCH(Lendings!D10,Lists!D:D,0)),"")</f>
        <v/>
      </c>
      <c r="F10" s="14"/>
      <c r="G10" s="8" t="str">
        <f>_xlfn.IFNA(INDEX(Lists!H:H,MATCH(Lendings!F10,Lists!G:G,0)),"")</f>
        <v/>
      </c>
      <c r="H10" s="14"/>
      <c r="I10" s="8" t="str">
        <f>_xlfn.IFNA(INDEX(Lists!K:K,MATCH(Lendings!H10,Lists!J:J,0)),"")</f>
        <v/>
      </c>
      <c r="J10" s="15"/>
      <c r="K10" s="15"/>
      <c r="L10" s="15"/>
      <c r="M10" s="21"/>
      <c r="N10" s="15"/>
      <c r="O10" s="16"/>
      <c r="P10" s="17"/>
      <c r="Q10" s="16"/>
      <c r="R10" s="17"/>
      <c r="S10" s="16"/>
      <c r="T10" s="17"/>
      <c r="U10" s="10">
        <f t="shared" si="0"/>
        <v>0</v>
      </c>
      <c r="V10" s="10">
        <f t="shared" si="1"/>
        <v>0</v>
      </c>
      <c r="W10" s="10">
        <f t="shared" si="2"/>
        <v>0</v>
      </c>
    </row>
    <row r="11" spans="2:23" ht="18.75" customHeight="1" x14ac:dyDescent="0.25">
      <c r="B11" s="14"/>
      <c r="C11" s="8" t="str">
        <f>_xlfn.IFNA(INDEX(Lists!B:B,MATCH(Lendings!B11,Lists!A:A,0)),"")</f>
        <v/>
      </c>
      <c r="D11" s="14"/>
      <c r="E11" s="8" t="str">
        <f>_xlfn.IFNA(INDEX(Lists!E:E,MATCH(Lendings!D11,Lists!D:D,0)),"")</f>
        <v/>
      </c>
      <c r="F11" s="14"/>
      <c r="G11" s="8" t="str">
        <f>_xlfn.IFNA(INDEX(Lists!H:H,MATCH(Lendings!F11,Lists!G:G,0)),"")</f>
        <v/>
      </c>
      <c r="H11" s="14"/>
      <c r="I11" s="8" t="str">
        <f>_xlfn.IFNA(INDEX(Lists!K:K,MATCH(Lendings!H11,Lists!J:J,0)),"")</f>
        <v/>
      </c>
      <c r="J11" s="15"/>
      <c r="K11" s="15"/>
      <c r="L11" s="15"/>
      <c r="M11" s="21"/>
      <c r="N11" s="15"/>
      <c r="O11" s="16"/>
      <c r="P11" s="17"/>
      <c r="Q11" s="16"/>
      <c r="R11" s="17"/>
      <c r="S11" s="16"/>
      <c r="T11" s="17"/>
      <c r="U11" s="10">
        <f t="shared" si="0"/>
        <v>0</v>
      </c>
      <c r="V11" s="10">
        <f t="shared" si="1"/>
        <v>0</v>
      </c>
      <c r="W11" s="10">
        <f t="shared" si="2"/>
        <v>0</v>
      </c>
    </row>
    <row r="12" spans="2:23" ht="18.75" customHeight="1" x14ac:dyDescent="0.25">
      <c r="B12" s="14"/>
      <c r="C12" s="8" t="str">
        <f>_xlfn.IFNA(INDEX(Lists!B:B,MATCH(Lendings!B12,Lists!A:A,0)),"")</f>
        <v/>
      </c>
      <c r="D12" s="14"/>
      <c r="E12" s="8" t="str">
        <f>_xlfn.IFNA(INDEX(Lists!E:E,MATCH(Lendings!D12,Lists!D:D,0)),"")</f>
        <v/>
      </c>
      <c r="F12" s="14"/>
      <c r="G12" s="8" t="str">
        <f>_xlfn.IFNA(INDEX(Lists!H:H,MATCH(Lendings!F12,Lists!G:G,0)),"")</f>
        <v/>
      </c>
      <c r="H12" s="14"/>
      <c r="I12" s="8" t="str">
        <f>_xlfn.IFNA(INDEX(Lists!K:K,MATCH(Lendings!H12,Lists!J:J,0)),"")</f>
        <v/>
      </c>
      <c r="J12" s="15"/>
      <c r="K12" s="15"/>
      <c r="L12" s="15"/>
      <c r="M12" s="21"/>
      <c r="N12" s="15"/>
      <c r="O12" s="16"/>
      <c r="P12" s="17"/>
      <c r="Q12" s="16"/>
      <c r="R12" s="17"/>
      <c r="S12" s="16"/>
      <c r="T12" s="17"/>
      <c r="U12" s="10">
        <f t="shared" si="0"/>
        <v>0</v>
      </c>
      <c r="V12" s="10">
        <f t="shared" si="1"/>
        <v>0</v>
      </c>
      <c r="W12" s="10">
        <f t="shared" si="2"/>
        <v>0</v>
      </c>
    </row>
    <row r="13" spans="2:23" ht="18.75" customHeight="1" x14ac:dyDescent="0.25">
      <c r="B13" s="14"/>
      <c r="C13" s="8" t="str">
        <f>_xlfn.IFNA(INDEX(Lists!B:B,MATCH(Lendings!B13,Lists!A:A,0)),"")</f>
        <v/>
      </c>
      <c r="D13" s="14"/>
      <c r="E13" s="8" t="str">
        <f>_xlfn.IFNA(INDEX(Lists!E:E,MATCH(Lendings!D13,Lists!D:D,0)),"")</f>
        <v/>
      </c>
      <c r="F13" s="14"/>
      <c r="G13" s="8" t="str">
        <f>_xlfn.IFNA(INDEX(Lists!H:H,MATCH(Lendings!F13,Lists!G:G,0)),"")</f>
        <v/>
      </c>
      <c r="H13" s="14"/>
      <c r="I13" s="8" t="str">
        <f>_xlfn.IFNA(INDEX(Lists!K:K,MATCH(Lendings!H13,Lists!J:J,0)),"")</f>
        <v/>
      </c>
      <c r="J13" s="15"/>
      <c r="K13" s="15"/>
      <c r="L13" s="15"/>
      <c r="M13" s="21"/>
      <c r="N13" s="15"/>
      <c r="O13" s="16"/>
      <c r="P13" s="17"/>
      <c r="Q13" s="16"/>
      <c r="R13" s="17"/>
      <c r="S13" s="16"/>
      <c r="T13" s="17"/>
      <c r="U13" s="10">
        <f t="shared" si="0"/>
        <v>0</v>
      </c>
      <c r="V13" s="10">
        <f t="shared" si="1"/>
        <v>0</v>
      </c>
      <c r="W13" s="10">
        <f t="shared" si="2"/>
        <v>0</v>
      </c>
    </row>
    <row r="14" spans="2:23" ht="18.75" customHeight="1" x14ac:dyDescent="0.25">
      <c r="B14" s="14"/>
      <c r="C14" s="8" t="str">
        <f>_xlfn.IFNA(INDEX(Lists!B:B,MATCH(Lendings!B14,Lists!A:A,0)),"")</f>
        <v/>
      </c>
      <c r="D14" s="14"/>
      <c r="E14" s="8" t="str">
        <f>_xlfn.IFNA(INDEX(Lists!E:E,MATCH(Lendings!D14,Lists!D:D,0)),"")</f>
        <v/>
      </c>
      <c r="F14" s="14"/>
      <c r="G14" s="8" t="str">
        <f>_xlfn.IFNA(INDEX(Lists!H:H,MATCH(Lendings!F14,Lists!G:G,0)),"")</f>
        <v/>
      </c>
      <c r="H14" s="14"/>
      <c r="I14" s="8" t="str">
        <f>_xlfn.IFNA(INDEX(Lists!K:K,MATCH(Lendings!H14,Lists!J:J,0)),"")</f>
        <v/>
      </c>
      <c r="J14" s="15"/>
      <c r="K14" s="15"/>
      <c r="L14" s="15"/>
      <c r="M14" s="21"/>
      <c r="N14" s="15"/>
      <c r="O14" s="16"/>
      <c r="P14" s="17"/>
      <c r="Q14" s="16"/>
      <c r="R14" s="17"/>
      <c r="S14" s="16"/>
      <c r="T14" s="17"/>
      <c r="U14" s="10">
        <f t="shared" si="0"/>
        <v>0</v>
      </c>
      <c r="V14" s="10">
        <f t="shared" si="1"/>
        <v>0</v>
      </c>
      <c r="W14" s="10">
        <f t="shared" si="2"/>
        <v>0</v>
      </c>
    </row>
    <row r="15" spans="2:23" ht="18.75" customHeight="1" x14ac:dyDescent="0.25">
      <c r="B15" s="14"/>
      <c r="C15" s="8" t="str">
        <f>_xlfn.IFNA(INDEX(Lists!B:B,MATCH(Lendings!B15,Lists!A:A,0)),"")</f>
        <v/>
      </c>
      <c r="D15" s="14"/>
      <c r="E15" s="8" t="str">
        <f>_xlfn.IFNA(INDEX(Lists!E:E,MATCH(Lendings!D15,Lists!D:D,0)),"")</f>
        <v/>
      </c>
      <c r="F15" s="14"/>
      <c r="G15" s="8" t="str">
        <f>_xlfn.IFNA(INDEX(Lists!H:H,MATCH(Lendings!F15,Lists!G:G,0)),"")</f>
        <v/>
      </c>
      <c r="H15" s="14"/>
      <c r="I15" s="8" t="str">
        <f>_xlfn.IFNA(INDEX(Lists!K:K,MATCH(Lendings!H15,Lists!J:J,0)),"")</f>
        <v/>
      </c>
      <c r="J15" s="15"/>
      <c r="K15" s="15"/>
      <c r="L15" s="15"/>
      <c r="M15" s="21"/>
      <c r="N15" s="15"/>
      <c r="O15" s="16"/>
      <c r="P15" s="17"/>
      <c r="Q15" s="16"/>
      <c r="R15" s="17"/>
      <c r="S15" s="16"/>
      <c r="T15" s="17"/>
      <c r="U15" s="10">
        <f t="shared" si="0"/>
        <v>0</v>
      </c>
      <c r="V15" s="10">
        <f t="shared" si="1"/>
        <v>0</v>
      </c>
      <c r="W15" s="10">
        <f t="shared" si="2"/>
        <v>0</v>
      </c>
    </row>
    <row r="16" spans="2:23" ht="18.75" customHeight="1" x14ac:dyDescent="0.25">
      <c r="B16" s="14"/>
      <c r="C16" s="8" t="str">
        <f>_xlfn.IFNA(INDEX(Lists!B:B,MATCH(Lendings!B16,Lists!A:A,0)),"")</f>
        <v/>
      </c>
      <c r="D16" s="14"/>
      <c r="E16" s="8" t="str">
        <f>_xlfn.IFNA(INDEX(Lists!E:E,MATCH(Lendings!D16,Lists!D:D,0)),"")</f>
        <v/>
      </c>
      <c r="F16" s="14"/>
      <c r="G16" s="8" t="str">
        <f>_xlfn.IFNA(INDEX(Lists!H:H,MATCH(Lendings!F16,Lists!G:G,0)),"")</f>
        <v/>
      </c>
      <c r="H16" s="14"/>
      <c r="I16" s="8" t="str">
        <f>_xlfn.IFNA(INDEX(Lists!K:K,MATCH(Lendings!H16,Lists!J:J,0)),"")</f>
        <v/>
      </c>
      <c r="J16" s="15"/>
      <c r="K16" s="15"/>
      <c r="L16" s="15"/>
      <c r="M16" s="21"/>
      <c r="N16" s="15"/>
      <c r="O16" s="16"/>
      <c r="P16" s="17"/>
      <c r="Q16" s="16"/>
      <c r="R16" s="17"/>
      <c r="S16" s="16"/>
      <c r="T16" s="17"/>
      <c r="U16" s="10">
        <f t="shared" si="0"/>
        <v>0</v>
      </c>
      <c r="V16" s="10">
        <f t="shared" si="1"/>
        <v>0</v>
      </c>
      <c r="W16" s="10">
        <f t="shared" si="2"/>
        <v>0</v>
      </c>
    </row>
    <row r="17" spans="2:23" ht="18.75" customHeight="1" x14ac:dyDescent="0.25">
      <c r="B17" s="14"/>
      <c r="C17" s="8" t="str">
        <f>_xlfn.IFNA(INDEX(Lists!B:B,MATCH(Lendings!B17,Lists!A:A,0)),"")</f>
        <v/>
      </c>
      <c r="D17" s="14"/>
      <c r="E17" s="8" t="str">
        <f>_xlfn.IFNA(INDEX(Lists!E:E,MATCH(Lendings!D17,Lists!D:D,0)),"")</f>
        <v/>
      </c>
      <c r="F17" s="14"/>
      <c r="G17" s="8" t="str">
        <f>_xlfn.IFNA(INDEX(Lists!H:H,MATCH(Lendings!F17,Lists!G:G,0)),"")</f>
        <v/>
      </c>
      <c r="H17" s="14"/>
      <c r="I17" s="8" t="str">
        <f>_xlfn.IFNA(INDEX(Lists!K:K,MATCH(Lendings!H17,Lists!J:J,0)),"")</f>
        <v/>
      </c>
      <c r="J17" s="15"/>
      <c r="K17" s="15"/>
      <c r="L17" s="15"/>
      <c r="M17" s="21"/>
      <c r="N17" s="15"/>
      <c r="O17" s="16"/>
      <c r="P17" s="17"/>
      <c r="Q17" s="16"/>
      <c r="R17" s="17"/>
      <c r="S17" s="16"/>
      <c r="T17" s="17"/>
      <c r="U17" s="10">
        <f t="shared" si="0"/>
        <v>0</v>
      </c>
      <c r="V17" s="10">
        <f t="shared" si="1"/>
        <v>0</v>
      </c>
      <c r="W17" s="10">
        <f t="shared" si="2"/>
        <v>0</v>
      </c>
    </row>
    <row r="18" spans="2:23" ht="18.75" customHeight="1" x14ac:dyDescent="0.25">
      <c r="B18" s="14"/>
      <c r="C18" s="8" t="str">
        <f>_xlfn.IFNA(INDEX(Lists!B:B,MATCH(Lendings!B18,Lists!A:A,0)),"")</f>
        <v/>
      </c>
      <c r="D18" s="14"/>
      <c r="E18" s="8" t="str">
        <f>_xlfn.IFNA(INDEX(Lists!E:E,MATCH(Lendings!D18,Lists!D:D,0)),"")</f>
        <v/>
      </c>
      <c r="F18" s="14"/>
      <c r="G18" s="8" t="str">
        <f>_xlfn.IFNA(INDEX(Lists!H:H,MATCH(Lendings!F18,Lists!G:G,0)),"")</f>
        <v/>
      </c>
      <c r="H18" s="14"/>
      <c r="I18" s="8" t="str">
        <f>_xlfn.IFNA(INDEX(Lists!K:K,MATCH(Lendings!H18,Lists!J:J,0)),"")</f>
        <v/>
      </c>
      <c r="J18" s="15"/>
      <c r="K18" s="15"/>
      <c r="L18" s="15"/>
      <c r="M18" s="21"/>
      <c r="N18" s="15"/>
      <c r="O18" s="16"/>
      <c r="P18" s="17"/>
      <c r="Q18" s="16"/>
      <c r="R18" s="17"/>
      <c r="S18" s="16"/>
      <c r="T18" s="17"/>
      <c r="U18" s="10">
        <f t="shared" si="0"/>
        <v>0</v>
      </c>
      <c r="V18" s="10">
        <f t="shared" si="1"/>
        <v>0</v>
      </c>
      <c r="W18" s="10">
        <f t="shared" si="2"/>
        <v>0</v>
      </c>
    </row>
    <row r="19" spans="2:23" ht="18.75" customHeight="1" x14ac:dyDescent="0.25">
      <c r="B19" s="14"/>
      <c r="C19" s="8" t="str">
        <f>_xlfn.IFNA(INDEX(Lists!B:B,MATCH(Lendings!B19,Lists!A:A,0)),"")</f>
        <v/>
      </c>
      <c r="D19" s="14"/>
      <c r="E19" s="8" t="str">
        <f>_xlfn.IFNA(INDEX(Lists!E:E,MATCH(Lendings!D19,Lists!D:D,0)),"")</f>
        <v/>
      </c>
      <c r="F19" s="14"/>
      <c r="G19" s="8" t="str">
        <f>_xlfn.IFNA(INDEX(Lists!H:H,MATCH(Lendings!F19,Lists!G:G,0)),"")</f>
        <v/>
      </c>
      <c r="H19" s="14"/>
      <c r="I19" s="8" t="str">
        <f>_xlfn.IFNA(INDEX(Lists!K:K,MATCH(Lendings!H19,Lists!J:J,0)),"")</f>
        <v/>
      </c>
      <c r="J19" s="15"/>
      <c r="K19" s="15"/>
      <c r="L19" s="15"/>
      <c r="M19" s="21"/>
      <c r="N19" s="15"/>
      <c r="O19" s="16"/>
      <c r="P19" s="17"/>
      <c r="Q19" s="16"/>
      <c r="R19" s="17"/>
      <c r="S19" s="16"/>
      <c r="T19" s="17"/>
      <c r="U19" s="10">
        <f t="shared" si="0"/>
        <v>0</v>
      </c>
      <c r="V19" s="10">
        <f t="shared" si="1"/>
        <v>0</v>
      </c>
      <c r="W19" s="10">
        <f t="shared" si="2"/>
        <v>0</v>
      </c>
    </row>
    <row r="20" spans="2:23" ht="18.75" customHeight="1" x14ac:dyDescent="0.25">
      <c r="B20" s="14"/>
      <c r="C20" s="8" t="str">
        <f>_xlfn.IFNA(INDEX(Lists!B:B,MATCH(Lendings!B20,Lists!A:A,0)),"")</f>
        <v/>
      </c>
      <c r="D20" s="14"/>
      <c r="E20" s="8" t="str">
        <f>_xlfn.IFNA(INDEX(Lists!E:E,MATCH(Lendings!D20,Lists!D:D,0)),"")</f>
        <v/>
      </c>
      <c r="F20" s="14"/>
      <c r="G20" s="8" t="str">
        <f>_xlfn.IFNA(INDEX(Lists!H:H,MATCH(Lendings!F20,Lists!G:G,0)),"")</f>
        <v/>
      </c>
      <c r="H20" s="14"/>
      <c r="I20" s="8" t="str">
        <f>_xlfn.IFNA(INDEX(Lists!K:K,MATCH(Lendings!H20,Lists!J:J,0)),"")</f>
        <v/>
      </c>
      <c r="J20" s="15"/>
      <c r="K20" s="15"/>
      <c r="L20" s="15"/>
      <c r="M20" s="21"/>
      <c r="N20" s="15"/>
      <c r="O20" s="16"/>
      <c r="P20" s="17"/>
      <c r="Q20" s="16"/>
      <c r="R20" s="17"/>
      <c r="S20" s="16"/>
      <c r="T20" s="17"/>
      <c r="U20" s="10">
        <f t="shared" si="0"/>
        <v>0</v>
      </c>
      <c r="V20" s="10">
        <f t="shared" si="1"/>
        <v>0</v>
      </c>
      <c r="W20" s="10">
        <f t="shared" si="2"/>
        <v>0</v>
      </c>
    </row>
    <row r="21" spans="2:23" ht="18.75" customHeight="1" x14ac:dyDescent="0.25">
      <c r="B21" s="14"/>
      <c r="C21" s="8" t="str">
        <f>_xlfn.IFNA(INDEX(Lists!B:B,MATCH(Lendings!B21,Lists!A:A,0)),"")</f>
        <v/>
      </c>
      <c r="D21" s="14"/>
      <c r="E21" s="8" t="str">
        <f>_xlfn.IFNA(INDEX(Lists!E:E,MATCH(Lendings!D21,Lists!D:D,0)),"")</f>
        <v/>
      </c>
      <c r="F21" s="14"/>
      <c r="G21" s="8" t="str">
        <f>_xlfn.IFNA(INDEX(Lists!H:H,MATCH(Lendings!F21,Lists!G:G,0)),"")</f>
        <v/>
      </c>
      <c r="H21" s="14"/>
      <c r="I21" s="8" t="str">
        <f>_xlfn.IFNA(INDEX(Lists!K:K,MATCH(Lendings!H21,Lists!J:J,0)),"")</f>
        <v/>
      </c>
      <c r="J21" s="15"/>
      <c r="K21" s="15"/>
      <c r="L21" s="15"/>
      <c r="M21" s="21"/>
      <c r="N21" s="15"/>
      <c r="O21" s="16"/>
      <c r="P21" s="17"/>
      <c r="Q21" s="16"/>
      <c r="R21" s="17"/>
      <c r="S21" s="16"/>
      <c r="T21" s="17"/>
      <c r="U21" s="10">
        <f t="shared" si="0"/>
        <v>0</v>
      </c>
      <c r="V21" s="10">
        <f t="shared" si="1"/>
        <v>0</v>
      </c>
      <c r="W21" s="10">
        <f t="shared" si="2"/>
        <v>0</v>
      </c>
    </row>
    <row r="22" spans="2:23" ht="18.75" customHeight="1" x14ac:dyDescent="0.25">
      <c r="B22" s="14"/>
      <c r="C22" s="8" t="str">
        <f>_xlfn.IFNA(INDEX(Lists!B:B,MATCH(Lendings!B22,Lists!A:A,0)),"")</f>
        <v/>
      </c>
      <c r="D22" s="14"/>
      <c r="E22" s="8" t="str">
        <f>_xlfn.IFNA(INDEX(Lists!E:E,MATCH(Lendings!D22,Lists!D:D,0)),"")</f>
        <v/>
      </c>
      <c r="F22" s="14"/>
      <c r="G22" s="8" t="str">
        <f>_xlfn.IFNA(INDEX(Lists!H:H,MATCH(Lendings!F22,Lists!G:G,0)),"")</f>
        <v/>
      </c>
      <c r="H22" s="14"/>
      <c r="I22" s="8" t="str">
        <f>_xlfn.IFNA(INDEX(Lists!K:K,MATCH(Lendings!H22,Lists!J:J,0)),"")</f>
        <v/>
      </c>
      <c r="J22" s="15"/>
      <c r="K22" s="15"/>
      <c r="L22" s="15"/>
      <c r="M22" s="21"/>
      <c r="N22" s="15"/>
      <c r="O22" s="16"/>
      <c r="P22" s="17"/>
      <c r="Q22" s="16"/>
      <c r="R22" s="17"/>
      <c r="S22" s="16"/>
      <c r="T22" s="17"/>
      <c r="U22" s="10">
        <f t="shared" si="0"/>
        <v>0</v>
      </c>
      <c r="V22" s="10">
        <f t="shared" si="1"/>
        <v>0</v>
      </c>
      <c r="W22" s="10">
        <f t="shared" si="2"/>
        <v>0</v>
      </c>
    </row>
    <row r="23" spans="2:23" ht="18.75" customHeight="1" x14ac:dyDescent="0.25">
      <c r="B23" s="14"/>
      <c r="C23" s="8" t="str">
        <f>_xlfn.IFNA(INDEX(Lists!B:B,MATCH(Lendings!B23,Lists!A:A,0)),"")</f>
        <v/>
      </c>
      <c r="D23" s="14"/>
      <c r="E23" s="8" t="str">
        <f>_xlfn.IFNA(INDEX(Lists!E:E,MATCH(Lendings!D23,Lists!D:D,0)),"")</f>
        <v/>
      </c>
      <c r="F23" s="14"/>
      <c r="G23" s="8" t="str">
        <f>_xlfn.IFNA(INDEX(Lists!H:H,MATCH(Lendings!F23,Lists!G:G,0)),"")</f>
        <v/>
      </c>
      <c r="H23" s="14"/>
      <c r="I23" s="8" t="str">
        <f>_xlfn.IFNA(INDEX(Lists!K:K,MATCH(Lendings!H23,Lists!J:J,0)),"")</f>
        <v/>
      </c>
      <c r="J23" s="15"/>
      <c r="K23" s="15"/>
      <c r="L23" s="15"/>
      <c r="M23" s="21"/>
      <c r="N23" s="15"/>
      <c r="O23" s="16"/>
      <c r="P23" s="17"/>
      <c r="Q23" s="16"/>
      <c r="R23" s="17"/>
      <c r="S23" s="16"/>
      <c r="T23" s="17"/>
      <c r="U23" s="10">
        <f t="shared" si="0"/>
        <v>0</v>
      </c>
      <c r="V23" s="10">
        <f t="shared" si="1"/>
        <v>0</v>
      </c>
      <c r="W23" s="10">
        <f t="shared" si="2"/>
        <v>0</v>
      </c>
    </row>
    <row r="24" spans="2:23" ht="18.75" customHeight="1" x14ac:dyDescent="0.25">
      <c r="B24" s="14"/>
      <c r="C24" s="8" t="str">
        <f>_xlfn.IFNA(INDEX(Lists!B:B,MATCH(Lendings!B24,Lists!A:A,0)),"")</f>
        <v/>
      </c>
      <c r="D24" s="14"/>
      <c r="E24" s="8" t="str">
        <f>_xlfn.IFNA(INDEX(Lists!E:E,MATCH(Lendings!D24,Lists!D:D,0)),"")</f>
        <v/>
      </c>
      <c r="F24" s="14"/>
      <c r="G24" s="8" t="str">
        <f>_xlfn.IFNA(INDEX(Lists!H:H,MATCH(Lendings!F24,Lists!G:G,0)),"")</f>
        <v/>
      </c>
      <c r="H24" s="14"/>
      <c r="I24" s="8" t="str">
        <f>_xlfn.IFNA(INDEX(Lists!K:K,MATCH(Lendings!H24,Lists!J:J,0)),"")</f>
        <v/>
      </c>
      <c r="J24" s="15"/>
      <c r="K24" s="15"/>
      <c r="L24" s="15"/>
      <c r="M24" s="21"/>
      <c r="N24" s="15"/>
      <c r="O24" s="16"/>
      <c r="P24" s="17"/>
      <c r="Q24" s="16"/>
      <c r="R24" s="17"/>
      <c r="S24" s="16"/>
      <c r="T24" s="17"/>
      <c r="U24" s="10">
        <f t="shared" si="0"/>
        <v>0</v>
      </c>
      <c r="V24" s="10">
        <f t="shared" si="1"/>
        <v>0</v>
      </c>
      <c r="W24" s="10">
        <f t="shared" si="2"/>
        <v>0</v>
      </c>
    </row>
    <row r="25" spans="2:23" ht="18.75" customHeight="1" x14ac:dyDescent="0.25">
      <c r="B25" s="14"/>
      <c r="C25" s="8" t="str">
        <f>_xlfn.IFNA(INDEX(Lists!B:B,MATCH(Lendings!B25,Lists!A:A,0)),"")</f>
        <v/>
      </c>
      <c r="D25" s="14"/>
      <c r="E25" s="8" t="str">
        <f>_xlfn.IFNA(INDEX(Lists!E:E,MATCH(Lendings!D25,Lists!D:D,0)),"")</f>
        <v/>
      </c>
      <c r="F25" s="14"/>
      <c r="G25" s="8" t="str">
        <f>_xlfn.IFNA(INDEX(Lists!H:H,MATCH(Lendings!F25,Lists!G:G,0)),"")</f>
        <v/>
      </c>
      <c r="H25" s="14"/>
      <c r="I25" s="8" t="str">
        <f>_xlfn.IFNA(INDEX(Lists!K:K,MATCH(Lendings!H25,Lists!J:J,0)),"")</f>
        <v/>
      </c>
      <c r="J25" s="15"/>
      <c r="K25" s="15"/>
      <c r="L25" s="15"/>
      <c r="M25" s="21"/>
      <c r="N25" s="15"/>
      <c r="O25" s="16"/>
      <c r="P25" s="17"/>
      <c r="Q25" s="16"/>
      <c r="R25" s="17"/>
      <c r="S25" s="16"/>
      <c r="T25" s="17"/>
      <c r="U25" s="10">
        <f t="shared" si="0"/>
        <v>0</v>
      </c>
      <c r="V25" s="10">
        <f t="shared" si="1"/>
        <v>0</v>
      </c>
      <c r="W25" s="10">
        <f t="shared" si="2"/>
        <v>0</v>
      </c>
    </row>
    <row r="26" spans="2:23" ht="18.75" customHeight="1" x14ac:dyDescent="0.25">
      <c r="B26" s="14"/>
      <c r="C26" s="8" t="str">
        <f>_xlfn.IFNA(INDEX(Lists!B:B,MATCH(Lendings!B26,Lists!A:A,0)),"")</f>
        <v/>
      </c>
      <c r="D26" s="14"/>
      <c r="E26" s="8" t="str">
        <f>_xlfn.IFNA(INDEX(Lists!E:E,MATCH(Lendings!D26,Lists!D:D,0)),"")</f>
        <v/>
      </c>
      <c r="F26" s="14"/>
      <c r="G26" s="8" t="str">
        <f>_xlfn.IFNA(INDEX(Lists!H:H,MATCH(Lendings!F26,Lists!G:G,0)),"")</f>
        <v/>
      </c>
      <c r="H26" s="14"/>
      <c r="I26" s="8" t="str">
        <f>_xlfn.IFNA(INDEX(Lists!K:K,MATCH(Lendings!H26,Lists!J:J,0)),"")</f>
        <v/>
      </c>
      <c r="J26" s="15"/>
      <c r="K26" s="15"/>
      <c r="L26" s="15"/>
      <c r="M26" s="21"/>
      <c r="N26" s="15"/>
      <c r="O26" s="16"/>
      <c r="P26" s="17"/>
      <c r="Q26" s="16"/>
      <c r="R26" s="17"/>
      <c r="S26" s="16"/>
      <c r="T26" s="17"/>
      <c r="U26" s="10">
        <f t="shared" si="0"/>
        <v>0</v>
      </c>
      <c r="V26" s="10">
        <f t="shared" si="1"/>
        <v>0</v>
      </c>
      <c r="W26" s="10">
        <f t="shared" si="2"/>
        <v>0</v>
      </c>
    </row>
    <row r="27" spans="2:23" ht="18.75" customHeight="1" x14ac:dyDescent="0.25">
      <c r="B27" s="14"/>
      <c r="C27" s="8" t="str">
        <f>_xlfn.IFNA(INDEX(Lists!B:B,MATCH(Lendings!B27,Lists!A:A,0)),"")</f>
        <v/>
      </c>
      <c r="D27" s="14"/>
      <c r="E27" s="8" t="str">
        <f>_xlfn.IFNA(INDEX(Lists!E:E,MATCH(Lendings!D27,Lists!D:D,0)),"")</f>
        <v/>
      </c>
      <c r="F27" s="14"/>
      <c r="G27" s="8" t="str">
        <f>_xlfn.IFNA(INDEX(Lists!H:H,MATCH(Lendings!F27,Lists!G:G,0)),"")</f>
        <v/>
      </c>
      <c r="H27" s="14"/>
      <c r="I27" s="8" t="str">
        <f>_xlfn.IFNA(INDEX(Lists!K:K,MATCH(Lendings!H27,Lists!J:J,0)),"")</f>
        <v/>
      </c>
      <c r="J27" s="15"/>
      <c r="K27" s="15"/>
      <c r="L27" s="15"/>
      <c r="M27" s="21"/>
      <c r="N27" s="15"/>
      <c r="O27" s="16"/>
      <c r="P27" s="17"/>
      <c r="Q27" s="16"/>
      <c r="R27" s="17"/>
      <c r="S27" s="16"/>
      <c r="T27" s="17"/>
      <c r="U27" s="10">
        <f t="shared" si="0"/>
        <v>0</v>
      </c>
      <c r="V27" s="10">
        <f t="shared" si="1"/>
        <v>0</v>
      </c>
      <c r="W27" s="10">
        <f t="shared" si="2"/>
        <v>0</v>
      </c>
    </row>
    <row r="28" spans="2:23" ht="18.75" customHeight="1" x14ac:dyDescent="0.25">
      <c r="B28" s="14"/>
      <c r="C28" s="8" t="str">
        <f>_xlfn.IFNA(INDEX(Lists!B:B,MATCH(Lendings!B28,Lists!A:A,0)),"")</f>
        <v/>
      </c>
      <c r="D28" s="14"/>
      <c r="E28" s="8" t="str">
        <f>_xlfn.IFNA(INDEX(Lists!E:E,MATCH(Lendings!D28,Lists!D:D,0)),"")</f>
        <v/>
      </c>
      <c r="F28" s="14"/>
      <c r="G28" s="8" t="str">
        <f>_xlfn.IFNA(INDEX(Lists!H:H,MATCH(Lendings!F28,Lists!G:G,0)),"")</f>
        <v/>
      </c>
      <c r="H28" s="14"/>
      <c r="I28" s="8" t="str">
        <f>_xlfn.IFNA(INDEX(Lists!K:K,MATCH(Lendings!H28,Lists!J:J,0)),"")</f>
        <v/>
      </c>
      <c r="J28" s="15"/>
      <c r="K28" s="15"/>
      <c r="L28" s="15"/>
      <c r="M28" s="21"/>
      <c r="N28" s="15"/>
      <c r="O28" s="16"/>
      <c r="P28" s="17"/>
      <c r="Q28" s="16"/>
      <c r="R28" s="17"/>
      <c r="S28" s="16"/>
      <c r="T28" s="17"/>
      <c r="U28" s="10">
        <f t="shared" si="0"/>
        <v>0</v>
      </c>
      <c r="V28" s="10">
        <f t="shared" si="1"/>
        <v>0</v>
      </c>
      <c r="W28" s="10">
        <f t="shared" si="2"/>
        <v>0</v>
      </c>
    </row>
    <row r="29" spans="2:23" ht="18.75" customHeight="1" x14ac:dyDescent="0.25">
      <c r="B29" s="14"/>
      <c r="C29" s="8" t="str">
        <f>_xlfn.IFNA(INDEX(Lists!B:B,MATCH(Lendings!B29,Lists!A:A,0)),"")</f>
        <v/>
      </c>
      <c r="D29" s="14"/>
      <c r="E29" s="8" t="str">
        <f>_xlfn.IFNA(INDEX(Lists!E:E,MATCH(Lendings!D29,Lists!D:D,0)),"")</f>
        <v/>
      </c>
      <c r="F29" s="14"/>
      <c r="G29" s="8" t="str">
        <f>_xlfn.IFNA(INDEX(Lists!H:H,MATCH(Lendings!F29,Lists!G:G,0)),"")</f>
        <v/>
      </c>
      <c r="H29" s="14"/>
      <c r="I29" s="8" t="str">
        <f>_xlfn.IFNA(INDEX(Lists!K:K,MATCH(Lendings!H29,Lists!J:J,0)),"")</f>
        <v/>
      </c>
      <c r="J29" s="15"/>
      <c r="K29" s="15"/>
      <c r="L29" s="15"/>
      <c r="M29" s="21"/>
      <c r="N29" s="15"/>
      <c r="O29" s="16"/>
      <c r="P29" s="17"/>
      <c r="Q29" s="16"/>
      <c r="R29" s="17"/>
      <c r="S29" s="16"/>
      <c r="T29" s="17"/>
      <c r="U29" s="10">
        <f t="shared" si="0"/>
        <v>0</v>
      </c>
      <c r="V29" s="10">
        <f t="shared" si="1"/>
        <v>0</v>
      </c>
      <c r="W29" s="10">
        <f t="shared" si="2"/>
        <v>0</v>
      </c>
    </row>
    <row r="30" spans="2:23" ht="18.75" customHeight="1" x14ac:dyDescent="0.25">
      <c r="B30" s="14"/>
      <c r="C30" s="8" t="str">
        <f>_xlfn.IFNA(INDEX(Lists!B:B,MATCH(Lendings!B30,Lists!A:A,0)),"")</f>
        <v/>
      </c>
      <c r="D30" s="14"/>
      <c r="E30" s="8" t="str">
        <f>_xlfn.IFNA(INDEX(Lists!E:E,MATCH(Lendings!D30,Lists!D:D,0)),"")</f>
        <v/>
      </c>
      <c r="F30" s="14"/>
      <c r="G30" s="8" t="str">
        <f>_xlfn.IFNA(INDEX(Lists!H:H,MATCH(Lendings!F30,Lists!G:G,0)),"")</f>
        <v/>
      </c>
      <c r="H30" s="14"/>
      <c r="I30" s="8" t="str">
        <f>_xlfn.IFNA(INDEX(Lists!K:K,MATCH(Lendings!H30,Lists!J:J,0)),"")</f>
        <v/>
      </c>
      <c r="J30" s="15"/>
      <c r="K30" s="15"/>
      <c r="L30" s="15"/>
      <c r="M30" s="21"/>
      <c r="N30" s="15"/>
      <c r="O30" s="16"/>
      <c r="P30" s="17"/>
      <c r="Q30" s="16"/>
      <c r="R30" s="17"/>
      <c r="S30" s="16"/>
      <c r="T30" s="17"/>
      <c r="U30" s="10">
        <f t="shared" si="0"/>
        <v>0</v>
      </c>
      <c r="V30" s="10">
        <f t="shared" si="1"/>
        <v>0</v>
      </c>
      <c r="W30" s="10">
        <f t="shared" si="2"/>
        <v>0</v>
      </c>
    </row>
    <row r="31" spans="2:23" ht="18.75" customHeight="1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8" t="s">
        <v>25</v>
      </c>
      <c r="U31" s="11">
        <f>SUM(U6:U30)</f>
        <v>0</v>
      </c>
      <c r="V31" s="11">
        <f>SUM(V6:V30)</f>
        <v>0</v>
      </c>
      <c r="W31" s="11">
        <f>SUM(W6:W30)</f>
        <v>0</v>
      </c>
    </row>
  </sheetData>
  <sheetProtection autoFilter="0"/>
  <autoFilter ref="B4:W30" xr:uid="{397C172B-6BF5-4211-B135-92B5717248E4}"/>
  <mergeCells count="13">
    <mergeCell ref="M4:M5"/>
    <mergeCell ref="L4:L5"/>
    <mergeCell ref="J4:J5"/>
    <mergeCell ref="N4:N5"/>
    <mergeCell ref="B4:B5"/>
    <mergeCell ref="C4:C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07F64AD-F6BD-4B0F-8088-C30E55E583ED}">
          <x14:formula1>
            <xm:f>Lists!$D$3:$D$467</xm:f>
          </x14:formula1>
          <xm:sqref>D6:D30</xm:sqref>
        </x14:dataValidation>
        <x14:dataValidation type="list" allowBlank="1" showInputMessage="1" showErrorMessage="1" xr:uid="{4F9FB426-40A5-429D-8DF3-2134B335792C}">
          <x14:formula1>
            <xm:f>Lists!$A$3:$A$332</xm:f>
          </x14:formula1>
          <xm:sqref>B6:B30</xm:sqref>
        </x14:dataValidation>
        <x14:dataValidation type="list" allowBlank="1" showInputMessage="1" showErrorMessage="1" xr:uid="{A9C2D1F6-5B00-4C5A-B4C7-166F5837FD19}">
          <x14:formula1>
            <xm:f>Lists!$G$124:$G$133</xm:f>
          </x14:formula1>
          <xm:sqref>F6:F30</xm:sqref>
        </x14:dataValidation>
        <x14:dataValidation type="list" allowBlank="1" showInputMessage="1" showErrorMessage="1" xr:uid="{7E4DE141-ACEF-4043-BF74-53EA28EF9E9F}">
          <x14:formula1>
            <xm:f>Lists!$J$3:$J$6131</xm:f>
          </x14:formula1>
          <xm:sqref>H6:H30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9F81F-46D9-49D1-81B4-B0E917560161}">
  <sheetPr codeName="Sheet12">
    <tabColor theme="8" tint="0.39997558519241921"/>
  </sheetPr>
  <dimension ref="B1:E152"/>
  <sheetViews>
    <sheetView tabSelected="1" workbookViewId="0">
      <selection activeCell="E128" sqref="E128"/>
    </sheetView>
  </sheetViews>
  <sheetFormatPr defaultRowHeight="15" x14ac:dyDescent="0.25"/>
  <cols>
    <col min="1" max="1" width="3.5703125" style="28" customWidth="1"/>
    <col min="2" max="2" width="58" style="28" customWidth="1"/>
    <col min="3" max="5" width="18.5703125" style="28" customWidth="1"/>
    <col min="6" max="16384" width="9.140625" style="28"/>
  </cols>
  <sheetData>
    <row r="1" spans="2:5" ht="18.75" customHeight="1" x14ac:dyDescent="0.25"/>
    <row r="2" spans="2:5" ht="37.5" customHeight="1" x14ac:dyDescent="0.25">
      <c r="B2" s="29" t="s">
        <v>12117</v>
      </c>
      <c r="C2" s="29"/>
      <c r="D2" s="29"/>
      <c r="E2" s="29"/>
    </row>
    <row r="3" spans="2:5" ht="18.75" customHeight="1" x14ac:dyDescent="0.25"/>
    <row r="4" spans="2:5" ht="18.75" customHeight="1" x14ac:dyDescent="0.25">
      <c r="B4" s="40"/>
      <c r="C4" s="26" t="str">
        <f>_xlfn.IFNA(INDEX(Lists!$K:$K,MATCH('BPC Format'!$B$4,Lists!$J:$J,0)),"")</f>
        <v/>
      </c>
    </row>
    <row r="5" spans="2:5" ht="18.75" customHeight="1" x14ac:dyDescent="0.25">
      <c r="B5" s="27" t="s">
        <v>12113</v>
      </c>
      <c r="C5" s="26"/>
    </row>
    <row r="6" spans="2:5" ht="18.75" customHeight="1" x14ac:dyDescent="0.25">
      <c r="B6" s="27" t="s">
        <v>12261</v>
      </c>
      <c r="C6" s="26"/>
    </row>
    <row r="7" spans="2:5" ht="18.75" customHeight="1" x14ac:dyDescent="0.25"/>
    <row r="8" spans="2:5" ht="18.75" customHeight="1" x14ac:dyDescent="0.25">
      <c r="B8" s="30"/>
      <c r="C8" s="31" t="s">
        <v>12114</v>
      </c>
      <c r="D8" s="31" t="s">
        <v>12115</v>
      </c>
      <c r="E8" s="31" t="s">
        <v>12116</v>
      </c>
    </row>
    <row r="9" spans="2:5" ht="18.75" customHeight="1" x14ac:dyDescent="0.25">
      <c r="B9" s="32" t="s">
        <v>25</v>
      </c>
      <c r="C9" s="33">
        <f>SUM(C10,C128)</f>
        <v>0</v>
      </c>
      <c r="D9" s="33">
        <f>SUM(D10,D128)</f>
        <v>0</v>
      </c>
      <c r="E9" s="33">
        <f>SUM(E10,E128)</f>
        <v>0</v>
      </c>
    </row>
    <row r="10" spans="2:5" ht="18.75" customHeight="1" x14ac:dyDescent="0.25">
      <c r="B10" s="34" t="s">
        <v>12260</v>
      </c>
      <c r="C10" s="35">
        <f>SUM(C11,C18,C31,C59,C65,C72,C91,C122)</f>
        <v>0</v>
      </c>
      <c r="D10" s="35">
        <f>SUM(D11,D18,D31,D59,D65,D72,D91,D122)</f>
        <v>0</v>
      </c>
      <c r="E10" s="35">
        <f>SUM(E11,E18,E31,E59,E65,E72,E91,E122)</f>
        <v>0</v>
      </c>
    </row>
    <row r="11" spans="2:5" ht="18.75" customHeight="1" x14ac:dyDescent="0.25">
      <c r="B11" s="36" t="s">
        <v>12119</v>
      </c>
      <c r="C11" s="37">
        <f>SUM(C12:C17)</f>
        <v>0</v>
      </c>
      <c r="D11" s="37">
        <f>SUM(D12:D17)</f>
        <v>0</v>
      </c>
      <c r="E11" s="37">
        <f>SUM(E12:E17)</f>
        <v>0</v>
      </c>
    </row>
    <row r="12" spans="2:5" ht="18.75" customHeight="1" x14ac:dyDescent="0.25">
      <c r="B12" s="38" t="s">
        <v>12120</v>
      </c>
      <c r="C12" s="39">
        <f>IF($B$4="",SUMIFS('Travel Expenses'!R:R,'Travel Expenses'!$F:$F,_xlfn.NUMBERVALUE(LEFT('BPC Format'!$B12,6))),SUMIFS('Travel Expenses'!R:R,'Travel Expenses'!$H:$H,'BPC Format'!$B$4,'Travel Expenses'!$F:$F,_xlfn.NUMBERVALUE(LEFT('BPC Format'!$B12,6))))</f>
        <v>0</v>
      </c>
      <c r="D12" s="39">
        <f>IF($B$4="",SUMIFS('Travel Expenses'!S:S,'Travel Expenses'!$F:$F,_xlfn.NUMBERVALUE(LEFT('BPC Format'!$B12,6))),SUMIFS('Travel Expenses'!S:S,'Travel Expenses'!$H:$H,'BPC Format'!$B$4,'Travel Expenses'!$F:$F,_xlfn.NUMBERVALUE(LEFT('BPC Format'!$B12,6))))</f>
        <v>0</v>
      </c>
      <c r="E12" s="39">
        <f>IF($B$4="",SUMIFS('Travel Expenses'!T:T,'Travel Expenses'!$F:$F,_xlfn.NUMBERVALUE(LEFT('BPC Format'!$B12,6))),SUMIFS('Travel Expenses'!T:T,'Travel Expenses'!$H:$H,'BPC Format'!$B$4,'Travel Expenses'!$F:$F,_xlfn.NUMBERVALUE(LEFT('BPC Format'!$B12,6))))</f>
        <v>0</v>
      </c>
    </row>
    <row r="13" spans="2:5" ht="18.75" customHeight="1" x14ac:dyDescent="0.25">
      <c r="B13" s="38" t="s">
        <v>12121</v>
      </c>
      <c r="C13" s="39">
        <f>IF($B$4="",SUMIFS('Travel Expenses'!R:R,'Travel Expenses'!$F:$F,_xlfn.NUMBERVALUE(LEFT('BPC Format'!$B13,6))),SUMIFS('Travel Expenses'!R:R,'Travel Expenses'!$H:$H,'BPC Format'!$B$4,'Travel Expenses'!$F:$F,_xlfn.NUMBERVALUE(LEFT('BPC Format'!$B13,6))))</f>
        <v>0</v>
      </c>
      <c r="D13" s="39">
        <f>IF($B$4="",SUMIFS('Travel Expenses'!S:S,'Travel Expenses'!$F:$F,_xlfn.NUMBERVALUE(LEFT('BPC Format'!$B13,6))),SUMIFS('Travel Expenses'!S:S,'Travel Expenses'!$H:$H,'BPC Format'!$B$4,'Travel Expenses'!$F:$F,_xlfn.NUMBERVALUE(LEFT('BPC Format'!$B13,6))))</f>
        <v>0</v>
      </c>
      <c r="E13" s="39">
        <f>IF($B$4="",SUMIFS('Travel Expenses'!T:T,'Travel Expenses'!$F:$F,_xlfn.NUMBERVALUE(LEFT('BPC Format'!$B13,6))),SUMIFS('Travel Expenses'!T:T,'Travel Expenses'!$H:$H,'BPC Format'!$B$4,'Travel Expenses'!$F:$F,_xlfn.NUMBERVALUE(LEFT('BPC Format'!$B13,6))))</f>
        <v>0</v>
      </c>
    </row>
    <row r="14" spans="2:5" ht="18.75" customHeight="1" x14ac:dyDescent="0.25">
      <c r="B14" s="38" t="s">
        <v>12122</v>
      </c>
      <c r="C14" s="39">
        <f>IF($B$4="",SUMIFS('Travel Expenses'!R:R,'Travel Expenses'!$F:$F,_xlfn.NUMBERVALUE(LEFT('BPC Format'!$B14,6))),SUMIFS('Travel Expenses'!R:R,'Travel Expenses'!$H:$H,'BPC Format'!$B$4,'Travel Expenses'!$F:$F,_xlfn.NUMBERVALUE(LEFT('BPC Format'!$B14,6))))</f>
        <v>0</v>
      </c>
      <c r="D14" s="39">
        <f>IF($B$4="",SUMIFS('Travel Expenses'!S:S,'Travel Expenses'!$F:$F,_xlfn.NUMBERVALUE(LEFT('BPC Format'!$B14,6))),SUMIFS('Travel Expenses'!S:S,'Travel Expenses'!$H:$H,'BPC Format'!$B$4,'Travel Expenses'!$F:$F,_xlfn.NUMBERVALUE(LEFT('BPC Format'!$B14,6))))</f>
        <v>0</v>
      </c>
      <c r="E14" s="39">
        <f>IF($B$4="",SUMIFS('Travel Expenses'!T:T,'Travel Expenses'!$F:$F,_xlfn.NUMBERVALUE(LEFT('BPC Format'!$B14,6))),SUMIFS('Travel Expenses'!T:T,'Travel Expenses'!$H:$H,'BPC Format'!$B$4,'Travel Expenses'!$F:$F,_xlfn.NUMBERVALUE(LEFT('BPC Format'!$B14,6))))</f>
        <v>0</v>
      </c>
    </row>
    <row r="15" spans="2:5" ht="18.75" customHeight="1" x14ac:dyDescent="0.25">
      <c r="B15" s="38" t="s">
        <v>12123</v>
      </c>
      <c r="C15" s="39">
        <f>IF($B$4="",SUMIFS('Travel Expenses'!R:R,'Travel Expenses'!$F:$F,_xlfn.NUMBERVALUE(LEFT('BPC Format'!$B15,6))),SUMIFS('Travel Expenses'!R:R,'Travel Expenses'!$H:$H,'BPC Format'!$B$4,'Travel Expenses'!$F:$F,_xlfn.NUMBERVALUE(LEFT('BPC Format'!$B15,6))))</f>
        <v>0</v>
      </c>
      <c r="D15" s="39">
        <f>IF($B$4="",SUMIFS('Travel Expenses'!S:S,'Travel Expenses'!$F:$F,_xlfn.NUMBERVALUE(LEFT('BPC Format'!$B15,6))),SUMIFS('Travel Expenses'!S:S,'Travel Expenses'!$H:$H,'BPC Format'!$B$4,'Travel Expenses'!$F:$F,_xlfn.NUMBERVALUE(LEFT('BPC Format'!$B15,6))))</f>
        <v>0</v>
      </c>
      <c r="E15" s="39">
        <f>IF($B$4="",SUMIFS('Travel Expenses'!T:T,'Travel Expenses'!$F:$F,_xlfn.NUMBERVALUE(LEFT('BPC Format'!$B15,6))),SUMIFS('Travel Expenses'!T:T,'Travel Expenses'!$H:$H,'BPC Format'!$B$4,'Travel Expenses'!$F:$F,_xlfn.NUMBERVALUE(LEFT('BPC Format'!$B15,6))))</f>
        <v>0</v>
      </c>
    </row>
    <row r="16" spans="2:5" ht="18.75" customHeight="1" x14ac:dyDescent="0.25">
      <c r="B16" s="38" t="s">
        <v>12124</v>
      </c>
      <c r="C16" s="39">
        <f>IF($B$4="",SUMIFS('Travel Expenses'!R:R,'Travel Expenses'!$F:$F,_xlfn.NUMBERVALUE(LEFT('BPC Format'!$B16,6))),SUMIFS('Travel Expenses'!R:R,'Travel Expenses'!$H:$H,'BPC Format'!$B$4,'Travel Expenses'!$F:$F,_xlfn.NUMBERVALUE(LEFT('BPC Format'!$B16,6))))</f>
        <v>0</v>
      </c>
      <c r="D16" s="39">
        <f>IF($B$4="",SUMIFS('Travel Expenses'!S:S,'Travel Expenses'!$F:$F,_xlfn.NUMBERVALUE(LEFT('BPC Format'!$B16,6))),SUMIFS('Travel Expenses'!S:S,'Travel Expenses'!$H:$H,'BPC Format'!$B$4,'Travel Expenses'!$F:$F,_xlfn.NUMBERVALUE(LEFT('BPC Format'!$B16,6))))</f>
        <v>0</v>
      </c>
      <c r="E16" s="39">
        <f>IF($B$4="",SUMIFS('Travel Expenses'!T:T,'Travel Expenses'!$F:$F,_xlfn.NUMBERVALUE(LEFT('BPC Format'!$B16,6))),SUMIFS('Travel Expenses'!T:T,'Travel Expenses'!$H:$H,'BPC Format'!$B$4,'Travel Expenses'!$F:$F,_xlfn.NUMBERVALUE(LEFT('BPC Format'!$B16,6))))</f>
        <v>0</v>
      </c>
    </row>
    <row r="17" spans="2:5" ht="18.75" customHeight="1" x14ac:dyDescent="0.25">
      <c r="B17" s="38" t="s">
        <v>12125</v>
      </c>
      <c r="C17" s="39">
        <f>IF($B$4="",SUMIFS('Travel Expenses'!R:R,'Travel Expenses'!$F:$F,_xlfn.NUMBERVALUE(LEFT('BPC Format'!$B17,6))),SUMIFS('Travel Expenses'!R:R,'Travel Expenses'!$H:$H,'BPC Format'!$B$4,'Travel Expenses'!$F:$F,_xlfn.NUMBERVALUE(LEFT('BPC Format'!$B17,6))))</f>
        <v>0</v>
      </c>
      <c r="D17" s="39">
        <f>IF($B$4="",SUMIFS('Travel Expenses'!S:S,'Travel Expenses'!$F:$F,_xlfn.NUMBERVALUE(LEFT('BPC Format'!$B17,6))),SUMIFS('Travel Expenses'!S:S,'Travel Expenses'!$H:$H,'BPC Format'!$B$4,'Travel Expenses'!$F:$F,_xlfn.NUMBERVALUE(LEFT('BPC Format'!$B17,6))))</f>
        <v>0</v>
      </c>
      <c r="E17" s="39">
        <f>IF($B$4="",SUMIFS('Travel Expenses'!T:T,'Travel Expenses'!$F:$F,_xlfn.NUMBERVALUE(LEFT('BPC Format'!$B17,6))),SUMIFS('Travel Expenses'!T:T,'Travel Expenses'!$H:$H,'BPC Format'!$B$4,'Travel Expenses'!$F:$F,_xlfn.NUMBERVALUE(LEFT('BPC Format'!$B17,6))))</f>
        <v>0</v>
      </c>
    </row>
    <row r="18" spans="2:5" ht="18.75" customHeight="1" x14ac:dyDescent="0.25">
      <c r="B18" s="36" t="s">
        <v>12126</v>
      </c>
      <c r="C18" s="37">
        <f>SUM(C19:C30)</f>
        <v>0</v>
      </c>
      <c r="D18" s="37">
        <f t="shared" ref="D18:E18" si="0">SUM(D19:D30)</f>
        <v>0</v>
      </c>
      <c r="E18" s="37">
        <f t="shared" si="0"/>
        <v>0</v>
      </c>
    </row>
    <row r="19" spans="2:5" ht="18.75" customHeight="1" x14ac:dyDescent="0.25">
      <c r="B19" s="38" t="s">
        <v>12127</v>
      </c>
      <c r="C19" s="39">
        <f>IF($B$4="",SUMIFS('Administrative Supplies'!R:R,'Administrative Supplies'!$F:$F,_xlfn.NUMBERVALUE(LEFT('BPC Format'!$B19,6))),SUMIFS('Administrative Supplies'!R:R,'Administrative Supplies'!$H:$H,'BPC Format'!$B$4,'Administrative Supplies'!$F:$F,_xlfn.NUMBERVALUE(LEFT('BPC Format'!$B19,6))))</f>
        <v>0</v>
      </c>
      <c r="D19" s="39">
        <f>IF($B$4="",SUMIFS('Administrative Supplies'!S:S,'Administrative Supplies'!$F:$F,_xlfn.NUMBERVALUE(LEFT('BPC Format'!$B19,6))),SUMIFS('Administrative Supplies'!S:S,'Administrative Supplies'!$H:$H,'BPC Format'!$B$4,'Administrative Supplies'!$F:$F,_xlfn.NUMBERVALUE(LEFT('BPC Format'!$B19,6))))</f>
        <v>0</v>
      </c>
      <c r="E19" s="39">
        <f>IF($B$4="",SUMIFS('Administrative Supplies'!T:T,'Administrative Supplies'!$F:$F,_xlfn.NUMBERVALUE(LEFT('BPC Format'!$B19,6))),SUMIFS('Administrative Supplies'!T:T,'Administrative Supplies'!$H:$H,'BPC Format'!$B$4,'Administrative Supplies'!$F:$F,_xlfn.NUMBERVALUE(LEFT('BPC Format'!$B19,6))))</f>
        <v>0</v>
      </c>
    </row>
    <row r="20" spans="2:5" ht="18.75" customHeight="1" x14ac:dyDescent="0.25">
      <c r="B20" s="38" t="s">
        <v>12128</v>
      </c>
      <c r="C20" s="39">
        <f>IF($B$4="",SUMIFS('Administrative Supplies'!R:R,'Administrative Supplies'!$F:$F,_xlfn.NUMBERVALUE(LEFT('BPC Format'!$B20,6))),SUMIFS('Administrative Supplies'!R:R,'Administrative Supplies'!$H:$H,'BPC Format'!$B$4,'Administrative Supplies'!$F:$F,_xlfn.NUMBERVALUE(LEFT('BPC Format'!$B20,6))))</f>
        <v>0</v>
      </c>
      <c r="D20" s="39">
        <f>IF($B$4="",SUMIFS('Administrative Supplies'!S:S,'Administrative Supplies'!$F:$F,_xlfn.NUMBERVALUE(LEFT('BPC Format'!$B20,6))),SUMIFS('Administrative Supplies'!S:S,'Administrative Supplies'!$H:$H,'BPC Format'!$B$4,'Administrative Supplies'!$F:$F,_xlfn.NUMBERVALUE(LEFT('BPC Format'!$B20,6))))</f>
        <v>0</v>
      </c>
      <c r="E20" s="39">
        <f>IF($B$4="",SUMIFS('Administrative Supplies'!T:T,'Administrative Supplies'!$F:$F,_xlfn.NUMBERVALUE(LEFT('BPC Format'!$B20,6))),SUMIFS('Administrative Supplies'!T:T,'Administrative Supplies'!$H:$H,'BPC Format'!$B$4,'Administrative Supplies'!$F:$F,_xlfn.NUMBERVALUE(LEFT('BPC Format'!$B20,6))))</f>
        <v>0</v>
      </c>
    </row>
    <row r="21" spans="2:5" ht="18.75" customHeight="1" x14ac:dyDescent="0.25">
      <c r="B21" s="38" t="s">
        <v>12129</v>
      </c>
      <c r="C21" s="39">
        <f>IF($B$4="",SUMIFS('Administrative Supplies'!R:R,'Administrative Supplies'!$F:$F,_xlfn.NUMBERVALUE(LEFT('BPC Format'!$B21,6))),SUMIFS('Administrative Supplies'!R:R,'Administrative Supplies'!$H:$H,'BPC Format'!$B$4,'Administrative Supplies'!$F:$F,_xlfn.NUMBERVALUE(LEFT('BPC Format'!$B21,6))))</f>
        <v>0</v>
      </c>
      <c r="D21" s="39">
        <f>IF($B$4="",SUMIFS('Administrative Supplies'!S:S,'Administrative Supplies'!$F:$F,_xlfn.NUMBERVALUE(LEFT('BPC Format'!$B21,6))),SUMIFS('Administrative Supplies'!S:S,'Administrative Supplies'!$H:$H,'BPC Format'!$B$4,'Administrative Supplies'!$F:$F,_xlfn.NUMBERVALUE(LEFT('BPC Format'!$B21,6))))</f>
        <v>0</v>
      </c>
      <c r="E21" s="39">
        <f>IF($B$4="",SUMIFS('Administrative Supplies'!T:T,'Administrative Supplies'!$F:$F,_xlfn.NUMBERVALUE(LEFT('BPC Format'!$B21,6))),SUMIFS('Administrative Supplies'!T:T,'Administrative Supplies'!$H:$H,'BPC Format'!$B$4,'Administrative Supplies'!$F:$F,_xlfn.NUMBERVALUE(LEFT('BPC Format'!$B21,6))))</f>
        <v>0</v>
      </c>
    </row>
    <row r="22" spans="2:5" ht="18.75" customHeight="1" x14ac:dyDescent="0.25">
      <c r="B22" s="38" t="s">
        <v>12130</v>
      </c>
      <c r="C22" s="39">
        <f>IF($B$4="",SUMIFS('Administrative Supplies'!R:R,'Administrative Supplies'!$F:$F,_xlfn.NUMBERVALUE(LEFT('BPC Format'!$B22,6))),SUMIFS('Administrative Supplies'!R:R,'Administrative Supplies'!$H:$H,'BPC Format'!$B$4,'Administrative Supplies'!$F:$F,_xlfn.NUMBERVALUE(LEFT('BPC Format'!$B22,6))))</f>
        <v>0</v>
      </c>
      <c r="D22" s="39">
        <f>IF($B$4="",SUMIFS('Administrative Supplies'!S:S,'Administrative Supplies'!$F:$F,_xlfn.NUMBERVALUE(LEFT('BPC Format'!$B22,6))),SUMIFS('Administrative Supplies'!S:S,'Administrative Supplies'!$H:$H,'BPC Format'!$B$4,'Administrative Supplies'!$F:$F,_xlfn.NUMBERVALUE(LEFT('BPC Format'!$B22,6))))</f>
        <v>0</v>
      </c>
      <c r="E22" s="39">
        <f>IF($B$4="",SUMIFS('Administrative Supplies'!T:T,'Administrative Supplies'!$F:$F,_xlfn.NUMBERVALUE(LEFT('BPC Format'!$B22,6))),SUMIFS('Administrative Supplies'!T:T,'Administrative Supplies'!$H:$H,'BPC Format'!$B$4,'Administrative Supplies'!$F:$F,_xlfn.NUMBERVALUE(LEFT('BPC Format'!$B22,6))))</f>
        <v>0</v>
      </c>
    </row>
    <row r="23" spans="2:5" ht="18.75" customHeight="1" x14ac:dyDescent="0.25">
      <c r="B23" s="38" t="s">
        <v>12131</v>
      </c>
      <c r="C23" s="39">
        <f>IF($B$4="",SUMIFS('Administrative Supplies'!R:R,'Administrative Supplies'!$F:$F,_xlfn.NUMBERVALUE(LEFT('BPC Format'!$B23,6))),SUMIFS('Administrative Supplies'!R:R,'Administrative Supplies'!$H:$H,'BPC Format'!$B$4,'Administrative Supplies'!$F:$F,_xlfn.NUMBERVALUE(LEFT('BPC Format'!$B23,6))))</f>
        <v>0</v>
      </c>
      <c r="D23" s="39">
        <f>IF($B$4="",SUMIFS('Administrative Supplies'!S:S,'Administrative Supplies'!$F:$F,_xlfn.NUMBERVALUE(LEFT('BPC Format'!$B23,6))),SUMIFS('Administrative Supplies'!S:S,'Administrative Supplies'!$H:$H,'BPC Format'!$B$4,'Administrative Supplies'!$F:$F,_xlfn.NUMBERVALUE(LEFT('BPC Format'!$B23,6))))</f>
        <v>0</v>
      </c>
      <c r="E23" s="39">
        <f>IF($B$4="",SUMIFS('Administrative Supplies'!T:T,'Administrative Supplies'!$F:$F,_xlfn.NUMBERVALUE(LEFT('BPC Format'!$B23,6))),SUMIFS('Administrative Supplies'!T:T,'Administrative Supplies'!$H:$H,'BPC Format'!$B$4,'Administrative Supplies'!$F:$F,_xlfn.NUMBERVALUE(LEFT('BPC Format'!$B23,6))))</f>
        <v>0</v>
      </c>
    </row>
    <row r="24" spans="2:5" ht="18.75" customHeight="1" x14ac:dyDescent="0.25">
      <c r="B24" s="38" t="s">
        <v>12132</v>
      </c>
      <c r="C24" s="39">
        <f>IF($B$4="",SUMIFS('Administrative Supplies'!R:R,'Administrative Supplies'!$F:$F,_xlfn.NUMBERVALUE(LEFT('BPC Format'!$B24,6))),SUMIFS('Administrative Supplies'!R:R,'Administrative Supplies'!$H:$H,'BPC Format'!$B$4,'Administrative Supplies'!$F:$F,_xlfn.NUMBERVALUE(LEFT('BPC Format'!$B24,6))))</f>
        <v>0</v>
      </c>
      <c r="D24" s="39">
        <f>IF($B$4="",SUMIFS('Administrative Supplies'!S:S,'Administrative Supplies'!$F:$F,_xlfn.NUMBERVALUE(LEFT('BPC Format'!$B24,6))),SUMIFS('Administrative Supplies'!S:S,'Administrative Supplies'!$H:$H,'BPC Format'!$B$4,'Administrative Supplies'!$F:$F,_xlfn.NUMBERVALUE(LEFT('BPC Format'!$B24,6))))</f>
        <v>0</v>
      </c>
      <c r="E24" s="39">
        <f>IF($B$4="",SUMIFS('Administrative Supplies'!T:T,'Administrative Supplies'!$F:$F,_xlfn.NUMBERVALUE(LEFT('BPC Format'!$B24,6))),SUMIFS('Administrative Supplies'!T:T,'Administrative Supplies'!$H:$H,'BPC Format'!$B$4,'Administrative Supplies'!$F:$F,_xlfn.NUMBERVALUE(LEFT('BPC Format'!$B24,6))))</f>
        <v>0</v>
      </c>
    </row>
    <row r="25" spans="2:5" ht="18.75" customHeight="1" x14ac:dyDescent="0.25">
      <c r="B25" s="38" t="s">
        <v>12133</v>
      </c>
      <c r="C25" s="39">
        <f>IF($B$4="",SUMIFS('Administrative Supplies'!R:R,'Administrative Supplies'!$F:$F,_xlfn.NUMBERVALUE(LEFT('BPC Format'!$B25,6))),SUMIFS('Administrative Supplies'!R:R,'Administrative Supplies'!$H:$H,'BPC Format'!$B$4,'Administrative Supplies'!$F:$F,_xlfn.NUMBERVALUE(LEFT('BPC Format'!$B25,6))))</f>
        <v>0</v>
      </c>
      <c r="D25" s="39">
        <f>IF($B$4="",SUMIFS('Administrative Supplies'!S:S,'Administrative Supplies'!$F:$F,_xlfn.NUMBERVALUE(LEFT('BPC Format'!$B25,6))),SUMIFS('Administrative Supplies'!S:S,'Administrative Supplies'!$H:$H,'BPC Format'!$B$4,'Administrative Supplies'!$F:$F,_xlfn.NUMBERVALUE(LEFT('BPC Format'!$B25,6))))</f>
        <v>0</v>
      </c>
      <c r="E25" s="39">
        <f>IF($B$4="",SUMIFS('Administrative Supplies'!T:T,'Administrative Supplies'!$F:$F,_xlfn.NUMBERVALUE(LEFT('BPC Format'!$B25,6))),SUMIFS('Administrative Supplies'!T:T,'Administrative Supplies'!$H:$H,'BPC Format'!$B$4,'Administrative Supplies'!$F:$F,_xlfn.NUMBERVALUE(LEFT('BPC Format'!$B25,6))))</f>
        <v>0</v>
      </c>
    </row>
    <row r="26" spans="2:5" ht="18.75" customHeight="1" x14ac:dyDescent="0.25">
      <c r="B26" s="38" t="s">
        <v>12134</v>
      </c>
      <c r="C26" s="39">
        <f>IF($B$4="",SUMIFS('Administrative Supplies'!R:R,'Administrative Supplies'!$F:$F,_xlfn.NUMBERVALUE(LEFT('BPC Format'!$B26,6))),SUMIFS('Administrative Supplies'!R:R,'Administrative Supplies'!$H:$H,'BPC Format'!$B$4,'Administrative Supplies'!$F:$F,_xlfn.NUMBERVALUE(LEFT('BPC Format'!$B26,6))))</f>
        <v>0</v>
      </c>
      <c r="D26" s="39">
        <f>IF($B$4="",SUMIFS('Administrative Supplies'!S:S,'Administrative Supplies'!$F:$F,_xlfn.NUMBERVALUE(LEFT('BPC Format'!$B26,6))),SUMIFS('Administrative Supplies'!S:S,'Administrative Supplies'!$H:$H,'BPC Format'!$B$4,'Administrative Supplies'!$F:$F,_xlfn.NUMBERVALUE(LEFT('BPC Format'!$B26,6))))</f>
        <v>0</v>
      </c>
      <c r="E26" s="39">
        <f>IF($B$4="",SUMIFS('Administrative Supplies'!T:T,'Administrative Supplies'!$F:$F,_xlfn.NUMBERVALUE(LEFT('BPC Format'!$B26,6))),SUMIFS('Administrative Supplies'!T:T,'Administrative Supplies'!$H:$H,'BPC Format'!$B$4,'Administrative Supplies'!$F:$F,_xlfn.NUMBERVALUE(LEFT('BPC Format'!$B26,6))))</f>
        <v>0</v>
      </c>
    </row>
    <row r="27" spans="2:5" ht="18.75" customHeight="1" x14ac:dyDescent="0.25">
      <c r="B27" s="38" t="s">
        <v>12135</v>
      </c>
      <c r="C27" s="39">
        <f>IF($B$4="",SUMIFS('Administrative Supplies'!R:R,'Administrative Supplies'!$F:$F,_xlfn.NUMBERVALUE(LEFT('BPC Format'!$B27,6))),SUMIFS('Administrative Supplies'!R:R,'Administrative Supplies'!$H:$H,'BPC Format'!$B$4,'Administrative Supplies'!$F:$F,_xlfn.NUMBERVALUE(LEFT('BPC Format'!$B27,6))))</f>
        <v>0</v>
      </c>
      <c r="D27" s="39">
        <f>IF($B$4="",SUMIFS('Administrative Supplies'!S:S,'Administrative Supplies'!$F:$F,_xlfn.NUMBERVALUE(LEFT('BPC Format'!$B27,6))),SUMIFS('Administrative Supplies'!S:S,'Administrative Supplies'!$H:$H,'BPC Format'!$B$4,'Administrative Supplies'!$F:$F,_xlfn.NUMBERVALUE(LEFT('BPC Format'!$B27,6))))</f>
        <v>0</v>
      </c>
      <c r="E27" s="39">
        <f>IF($B$4="",SUMIFS('Administrative Supplies'!T:T,'Administrative Supplies'!$F:$F,_xlfn.NUMBERVALUE(LEFT('BPC Format'!$B27,6))),SUMIFS('Administrative Supplies'!T:T,'Administrative Supplies'!$H:$H,'BPC Format'!$B$4,'Administrative Supplies'!$F:$F,_xlfn.NUMBERVALUE(LEFT('BPC Format'!$B27,6))))</f>
        <v>0</v>
      </c>
    </row>
    <row r="28" spans="2:5" ht="18.75" customHeight="1" x14ac:dyDescent="0.25">
      <c r="B28" s="38" t="s">
        <v>12136</v>
      </c>
      <c r="C28" s="39">
        <f>IF($B$4="",SUMIFS('Administrative Supplies'!R:R,'Administrative Supplies'!$F:$F,_xlfn.NUMBERVALUE(LEFT('BPC Format'!$B28,6))),SUMIFS('Administrative Supplies'!R:R,'Administrative Supplies'!$H:$H,'BPC Format'!$B$4,'Administrative Supplies'!$F:$F,_xlfn.NUMBERVALUE(LEFT('BPC Format'!$B28,6))))</f>
        <v>0</v>
      </c>
      <c r="D28" s="39">
        <f>IF($B$4="",SUMIFS('Administrative Supplies'!S:S,'Administrative Supplies'!$F:$F,_xlfn.NUMBERVALUE(LEFT('BPC Format'!$B28,6))),SUMIFS('Administrative Supplies'!S:S,'Administrative Supplies'!$H:$H,'BPC Format'!$B$4,'Administrative Supplies'!$F:$F,_xlfn.NUMBERVALUE(LEFT('BPC Format'!$B28,6))))</f>
        <v>0</v>
      </c>
      <c r="E28" s="39">
        <f>IF($B$4="",SUMIFS('Administrative Supplies'!T:T,'Administrative Supplies'!$F:$F,_xlfn.NUMBERVALUE(LEFT('BPC Format'!$B28,6))),SUMIFS('Administrative Supplies'!T:T,'Administrative Supplies'!$H:$H,'BPC Format'!$B$4,'Administrative Supplies'!$F:$F,_xlfn.NUMBERVALUE(LEFT('BPC Format'!$B28,6))))</f>
        <v>0</v>
      </c>
    </row>
    <row r="29" spans="2:5" ht="18.75" customHeight="1" x14ac:dyDescent="0.25">
      <c r="B29" s="38" t="s">
        <v>12137</v>
      </c>
      <c r="C29" s="39">
        <f>IF($B$4="",SUMIFS('Administrative Supplies'!R:R,'Administrative Supplies'!$F:$F,_xlfn.NUMBERVALUE(LEFT('BPC Format'!$B29,6))),SUMIFS('Administrative Supplies'!R:R,'Administrative Supplies'!$H:$H,'BPC Format'!$B$4,'Administrative Supplies'!$F:$F,_xlfn.NUMBERVALUE(LEFT('BPC Format'!$B29,6))))</f>
        <v>0</v>
      </c>
      <c r="D29" s="39">
        <f>IF($B$4="",SUMIFS('Administrative Supplies'!S:S,'Administrative Supplies'!$F:$F,_xlfn.NUMBERVALUE(LEFT('BPC Format'!$B29,6))),SUMIFS('Administrative Supplies'!S:S,'Administrative Supplies'!$H:$H,'BPC Format'!$B$4,'Administrative Supplies'!$F:$F,_xlfn.NUMBERVALUE(LEFT('BPC Format'!$B29,6))))</f>
        <v>0</v>
      </c>
      <c r="E29" s="39">
        <f>IF($B$4="",SUMIFS('Administrative Supplies'!T:T,'Administrative Supplies'!$F:$F,_xlfn.NUMBERVALUE(LEFT('BPC Format'!$B29,6))),SUMIFS('Administrative Supplies'!T:T,'Administrative Supplies'!$H:$H,'BPC Format'!$B$4,'Administrative Supplies'!$F:$F,_xlfn.NUMBERVALUE(LEFT('BPC Format'!$B29,6))))</f>
        <v>0</v>
      </c>
    </row>
    <row r="30" spans="2:5" ht="18.75" customHeight="1" x14ac:dyDescent="0.25">
      <c r="B30" s="38" t="s">
        <v>12138</v>
      </c>
      <c r="C30" s="39">
        <f>IF($B$4="",SUMIFS('Administrative Supplies'!R:R,'Administrative Supplies'!$F:$F,_xlfn.NUMBERVALUE(LEFT('BPC Format'!$B30,6))),SUMIFS('Administrative Supplies'!R:R,'Administrative Supplies'!$H:$H,'BPC Format'!$B$4,'Administrative Supplies'!$F:$F,_xlfn.NUMBERVALUE(LEFT('BPC Format'!$B30,6))))</f>
        <v>0</v>
      </c>
      <c r="D30" s="39">
        <f>IF($B$4="",SUMIFS('Administrative Supplies'!S:S,'Administrative Supplies'!$F:$F,_xlfn.NUMBERVALUE(LEFT('BPC Format'!$B30,6))),SUMIFS('Administrative Supplies'!S:S,'Administrative Supplies'!$H:$H,'BPC Format'!$B$4,'Administrative Supplies'!$F:$F,_xlfn.NUMBERVALUE(LEFT('BPC Format'!$B30,6))))</f>
        <v>0</v>
      </c>
      <c r="E30" s="39">
        <f>IF($B$4="",SUMIFS('Administrative Supplies'!T:T,'Administrative Supplies'!$F:$F,_xlfn.NUMBERVALUE(LEFT('BPC Format'!$B30,6))),SUMIFS('Administrative Supplies'!T:T,'Administrative Supplies'!$H:$H,'BPC Format'!$B$4,'Administrative Supplies'!$F:$F,_xlfn.NUMBERVALUE(LEFT('BPC Format'!$B30,6))))</f>
        <v>0</v>
      </c>
    </row>
    <row r="31" spans="2:5" ht="18.75" customHeight="1" x14ac:dyDescent="0.25">
      <c r="B31" s="36" t="s">
        <v>12139</v>
      </c>
      <c r="C31" s="37">
        <f>SUM(C32:C58)</f>
        <v>0</v>
      </c>
      <c r="D31" s="37">
        <f t="shared" ref="D31:E31" si="1">SUM(D32:D58)</f>
        <v>0</v>
      </c>
      <c r="E31" s="37">
        <f t="shared" si="1"/>
        <v>0</v>
      </c>
    </row>
    <row r="32" spans="2:5" ht="18.75" customHeight="1" x14ac:dyDescent="0.25">
      <c r="B32" s="38" t="s">
        <v>12140</v>
      </c>
      <c r="C32" s="39">
        <f>IF($B$4="",SUMIFS('Utility and Service Expenses'!T:T,'Utility and Service Expenses'!$F:$F,_xlfn.NUMBERVALUE(LEFT('BPC Format'!$B32,6))),SUMIFS('Utility and Service Expenses'!T:T,'Utility and Service Expenses'!$H:$H,'BPC Format'!$B$4,'Utility and Service Expenses'!$F:$F,_xlfn.NUMBERVALUE(LEFT('BPC Format'!$B32,6))))</f>
        <v>0</v>
      </c>
      <c r="D32" s="39">
        <f>IF($B$4="",SUMIFS('Utility and Service Expenses'!U:U,'Utility and Service Expenses'!$F:$F,_xlfn.NUMBERVALUE(LEFT('BPC Format'!$B32,6))),SUMIFS('Utility and Service Expenses'!U:U,'Utility and Service Expenses'!$H:$H,'BPC Format'!$B$4,'Utility and Service Expenses'!$F:$F,_xlfn.NUMBERVALUE(LEFT('BPC Format'!$B32,6))))</f>
        <v>0</v>
      </c>
      <c r="E32" s="39">
        <f>IF($B$4="",SUMIFS('Utility and Service Expenses'!V:V,'Utility and Service Expenses'!$F:$F,_xlfn.NUMBERVALUE(LEFT('BPC Format'!$B32,6))),SUMIFS('Utility and Service Expenses'!V:V,'Utility and Service Expenses'!$H:$H,'BPC Format'!$B$4,'Utility and Service Expenses'!$F:$F,_xlfn.NUMBERVALUE(LEFT('BPC Format'!$B32,6))))</f>
        <v>0</v>
      </c>
    </row>
    <row r="33" spans="2:5" ht="18.75" customHeight="1" x14ac:dyDescent="0.25">
      <c r="B33" s="38" t="s">
        <v>12141</v>
      </c>
      <c r="C33" s="39">
        <f>IF($B$4="",SUMIFS('Utility and Service Expenses'!T:T,'Utility and Service Expenses'!$F:$F,_xlfn.NUMBERVALUE(LEFT('BPC Format'!$B33,6))),SUMIFS('Utility and Service Expenses'!T:T,'Utility and Service Expenses'!$H:$H,'BPC Format'!$B$4,'Utility and Service Expenses'!$F:$F,_xlfn.NUMBERVALUE(LEFT('BPC Format'!$B33,6))))</f>
        <v>0</v>
      </c>
      <c r="D33" s="39">
        <f>IF($B$4="",SUMIFS('Utility and Service Expenses'!U:U,'Utility and Service Expenses'!$F:$F,_xlfn.NUMBERVALUE(LEFT('BPC Format'!$B33,6))),SUMIFS('Utility and Service Expenses'!U:U,'Utility and Service Expenses'!$H:$H,'BPC Format'!$B$4,'Utility and Service Expenses'!$F:$F,_xlfn.NUMBERVALUE(LEFT('BPC Format'!$B33,6))))</f>
        <v>0</v>
      </c>
      <c r="E33" s="39">
        <f>IF($B$4="",SUMIFS('Utility and Service Expenses'!V:V,'Utility and Service Expenses'!$F:$F,_xlfn.NUMBERVALUE(LEFT('BPC Format'!$B33,6))),SUMIFS('Utility and Service Expenses'!V:V,'Utility and Service Expenses'!$H:$H,'BPC Format'!$B$4,'Utility and Service Expenses'!$F:$F,_xlfn.NUMBERVALUE(LEFT('BPC Format'!$B33,6))))</f>
        <v>0</v>
      </c>
    </row>
    <row r="34" spans="2:5" ht="18.75" customHeight="1" x14ac:dyDescent="0.25">
      <c r="B34" s="38" t="s">
        <v>12142</v>
      </c>
      <c r="C34" s="39">
        <f>IF($B$4="",SUMIFS('Utility and Service Expenses'!T:T,'Utility and Service Expenses'!$F:$F,_xlfn.NUMBERVALUE(LEFT('BPC Format'!$B34,6))),SUMIFS('Utility and Service Expenses'!T:T,'Utility and Service Expenses'!$H:$H,'BPC Format'!$B$4,'Utility and Service Expenses'!$F:$F,_xlfn.NUMBERVALUE(LEFT('BPC Format'!$B34,6))))</f>
        <v>0</v>
      </c>
      <c r="D34" s="39">
        <f>IF($B$4="",SUMIFS('Utility and Service Expenses'!U:U,'Utility and Service Expenses'!$F:$F,_xlfn.NUMBERVALUE(LEFT('BPC Format'!$B34,6))),SUMIFS('Utility and Service Expenses'!U:U,'Utility and Service Expenses'!$H:$H,'BPC Format'!$B$4,'Utility and Service Expenses'!$F:$F,_xlfn.NUMBERVALUE(LEFT('BPC Format'!$B34,6))))</f>
        <v>0</v>
      </c>
      <c r="E34" s="39">
        <f>IF($B$4="",SUMIFS('Utility and Service Expenses'!V:V,'Utility and Service Expenses'!$F:$F,_xlfn.NUMBERVALUE(LEFT('BPC Format'!$B34,6))),SUMIFS('Utility and Service Expenses'!V:V,'Utility and Service Expenses'!$H:$H,'BPC Format'!$B$4,'Utility and Service Expenses'!$F:$F,_xlfn.NUMBERVALUE(LEFT('BPC Format'!$B34,6))))</f>
        <v>0</v>
      </c>
    </row>
    <row r="35" spans="2:5" ht="18.75" customHeight="1" x14ac:dyDescent="0.25">
      <c r="B35" s="38" t="s">
        <v>12143</v>
      </c>
      <c r="C35" s="39">
        <f>IF($B$4="",SUMIFS('Utility and Service Expenses'!T:T,'Utility and Service Expenses'!$F:$F,_xlfn.NUMBERVALUE(LEFT('BPC Format'!$B35,6))),SUMIFS('Utility and Service Expenses'!T:T,'Utility and Service Expenses'!$H:$H,'BPC Format'!$B$4,'Utility and Service Expenses'!$F:$F,_xlfn.NUMBERVALUE(LEFT('BPC Format'!$B35,6))))</f>
        <v>0</v>
      </c>
      <c r="D35" s="39">
        <f>IF($B$4="",SUMIFS('Utility and Service Expenses'!U:U,'Utility and Service Expenses'!$F:$F,_xlfn.NUMBERVALUE(LEFT('BPC Format'!$B35,6))),SUMIFS('Utility and Service Expenses'!U:U,'Utility and Service Expenses'!$H:$H,'BPC Format'!$B$4,'Utility and Service Expenses'!$F:$F,_xlfn.NUMBERVALUE(LEFT('BPC Format'!$B35,6))))</f>
        <v>0</v>
      </c>
      <c r="E35" s="39">
        <f>IF($B$4="",SUMIFS('Utility and Service Expenses'!V:V,'Utility and Service Expenses'!$F:$F,_xlfn.NUMBERVALUE(LEFT('BPC Format'!$B35,6))),SUMIFS('Utility and Service Expenses'!V:V,'Utility and Service Expenses'!$H:$H,'BPC Format'!$B$4,'Utility and Service Expenses'!$F:$F,_xlfn.NUMBERVALUE(LEFT('BPC Format'!$B35,6))))</f>
        <v>0</v>
      </c>
    </row>
    <row r="36" spans="2:5" ht="18.75" customHeight="1" x14ac:dyDescent="0.25">
      <c r="B36" s="38" t="s">
        <v>12144</v>
      </c>
      <c r="C36" s="39">
        <f>IF($B$4="",SUMIFS('Utility and Service Expenses'!T:T,'Utility and Service Expenses'!$F:$F,_xlfn.NUMBERVALUE(LEFT('BPC Format'!$B36,6))),SUMIFS('Utility and Service Expenses'!T:T,'Utility and Service Expenses'!$H:$H,'BPC Format'!$B$4,'Utility and Service Expenses'!$F:$F,_xlfn.NUMBERVALUE(LEFT('BPC Format'!$B36,6))))</f>
        <v>0</v>
      </c>
      <c r="D36" s="39">
        <f>IF($B$4="",SUMIFS('Utility and Service Expenses'!U:U,'Utility and Service Expenses'!$F:$F,_xlfn.NUMBERVALUE(LEFT('BPC Format'!$B36,6))),SUMIFS('Utility and Service Expenses'!U:U,'Utility and Service Expenses'!$H:$H,'BPC Format'!$B$4,'Utility and Service Expenses'!$F:$F,_xlfn.NUMBERVALUE(LEFT('BPC Format'!$B36,6))))</f>
        <v>0</v>
      </c>
      <c r="E36" s="39">
        <f>IF($B$4="",SUMIFS('Utility and Service Expenses'!V:V,'Utility and Service Expenses'!$F:$F,_xlfn.NUMBERVALUE(LEFT('BPC Format'!$B36,6))),SUMIFS('Utility and Service Expenses'!V:V,'Utility and Service Expenses'!$H:$H,'BPC Format'!$B$4,'Utility and Service Expenses'!$F:$F,_xlfn.NUMBERVALUE(LEFT('BPC Format'!$B36,6))))</f>
        <v>0</v>
      </c>
    </row>
    <row r="37" spans="2:5" ht="18.75" customHeight="1" x14ac:dyDescent="0.25">
      <c r="B37" s="38" t="s">
        <v>12145</v>
      </c>
      <c r="C37" s="39">
        <f>IF($B$4="",SUMIFS('Utility and Service Expenses'!T:T,'Utility and Service Expenses'!$F:$F,_xlfn.NUMBERVALUE(LEFT('BPC Format'!$B37,6))),SUMIFS('Utility and Service Expenses'!T:T,'Utility and Service Expenses'!$H:$H,'BPC Format'!$B$4,'Utility and Service Expenses'!$F:$F,_xlfn.NUMBERVALUE(LEFT('BPC Format'!$B37,6))))</f>
        <v>0</v>
      </c>
      <c r="D37" s="39">
        <f>IF($B$4="",SUMIFS('Utility and Service Expenses'!U:U,'Utility and Service Expenses'!$F:$F,_xlfn.NUMBERVALUE(LEFT('BPC Format'!$B37,6))),SUMIFS('Utility and Service Expenses'!U:U,'Utility and Service Expenses'!$H:$H,'BPC Format'!$B$4,'Utility and Service Expenses'!$F:$F,_xlfn.NUMBERVALUE(LEFT('BPC Format'!$B37,6))))</f>
        <v>0</v>
      </c>
      <c r="E37" s="39">
        <f>IF($B$4="",SUMIFS('Utility and Service Expenses'!V:V,'Utility and Service Expenses'!$F:$F,_xlfn.NUMBERVALUE(LEFT('BPC Format'!$B37,6))),SUMIFS('Utility and Service Expenses'!V:V,'Utility and Service Expenses'!$H:$H,'BPC Format'!$B$4,'Utility and Service Expenses'!$F:$F,_xlfn.NUMBERVALUE(LEFT('BPC Format'!$B37,6))))</f>
        <v>0</v>
      </c>
    </row>
    <row r="38" spans="2:5" ht="18.75" customHeight="1" x14ac:dyDescent="0.25">
      <c r="B38" s="38" t="s">
        <v>12146</v>
      </c>
      <c r="C38" s="39">
        <f>IF($B$4="",SUMIFS('Utility and Service Expenses'!T:T,'Utility and Service Expenses'!$F:$F,_xlfn.NUMBERVALUE(LEFT('BPC Format'!$B38,6))),SUMIFS('Utility and Service Expenses'!T:T,'Utility and Service Expenses'!$H:$H,'BPC Format'!$B$4,'Utility and Service Expenses'!$F:$F,_xlfn.NUMBERVALUE(LEFT('BPC Format'!$B38,6))))</f>
        <v>0</v>
      </c>
      <c r="D38" s="39">
        <f>IF($B$4="",SUMIFS('Utility and Service Expenses'!U:U,'Utility and Service Expenses'!$F:$F,_xlfn.NUMBERVALUE(LEFT('BPC Format'!$B38,6))),SUMIFS('Utility and Service Expenses'!U:U,'Utility and Service Expenses'!$H:$H,'BPC Format'!$B$4,'Utility and Service Expenses'!$F:$F,_xlfn.NUMBERVALUE(LEFT('BPC Format'!$B38,6))))</f>
        <v>0</v>
      </c>
      <c r="E38" s="39">
        <f>IF($B$4="",SUMIFS('Utility and Service Expenses'!V:V,'Utility and Service Expenses'!$F:$F,_xlfn.NUMBERVALUE(LEFT('BPC Format'!$B38,6))),SUMIFS('Utility and Service Expenses'!V:V,'Utility and Service Expenses'!$H:$H,'BPC Format'!$B$4,'Utility and Service Expenses'!$F:$F,_xlfn.NUMBERVALUE(LEFT('BPC Format'!$B38,6))))</f>
        <v>0</v>
      </c>
    </row>
    <row r="39" spans="2:5" ht="18.75" customHeight="1" x14ac:dyDescent="0.25">
      <c r="B39" s="38" t="s">
        <v>12147</v>
      </c>
      <c r="C39" s="39">
        <f>IF($B$4="",SUMIFS('Utility and Service Expenses'!T:T,'Utility and Service Expenses'!$F:$F,_xlfn.NUMBERVALUE(LEFT('BPC Format'!$B39,6))),SUMIFS('Utility and Service Expenses'!T:T,'Utility and Service Expenses'!$H:$H,'BPC Format'!$B$4,'Utility and Service Expenses'!$F:$F,_xlfn.NUMBERVALUE(LEFT('BPC Format'!$B39,6))))</f>
        <v>0</v>
      </c>
      <c r="D39" s="39">
        <f>IF($B$4="",SUMIFS('Utility and Service Expenses'!U:U,'Utility and Service Expenses'!$F:$F,_xlfn.NUMBERVALUE(LEFT('BPC Format'!$B39,6))),SUMIFS('Utility and Service Expenses'!U:U,'Utility and Service Expenses'!$H:$H,'BPC Format'!$B$4,'Utility and Service Expenses'!$F:$F,_xlfn.NUMBERVALUE(LEFT('BPC Format'!$B39,6))))</f>
        <v>0</v>
      </c>
      <c r="E39" s="39">
        <f>IF($B$4="",SUMIFS('Utility and Service Expenses'!V:V,'Utility and Service Expenses'!$F:$F,_xlfn.NUMBERVALUE(LEFT('BPC Format'!$B39,6))),SUMIFS('Utility and Service Expenses'!V:V,'Utility and Service Expenses'!$H:$H,'BPC Format'!$B$4,'Utility and Service Expenses'!$F:$F,_xlfn.NUMBERVALUE(LEFT('BPC Format'!$B39,6))))</f>
        <v>0</v>
      </c>
    </row>
    <row r="40" spans="2:5" ht="18.75" customHeight="1" x14ac:dyDescent="0.25">
      <c r="B40" s="38" t="s">
        <v>12148</v>
      </c>
      <c r="C40" s="39">
        <f>IF($B$4="",SUMIFS('Utility and Service Expenses'!T:T,'Utility and Service Expenses'!$F:$F,_xlfn.NUMBERVALUE(LEFT('BPC Format'!$B40,6))),SUMIFS('Utility and Service Expenses'!T:T,'Utility and Service Expenses'!$H:$H,'BPC Format'!$B$4,'Utility and Service Expenses'!$F:$F,_xlfn.NUMBERVALUE(LEFT('BPC Format'!$B40,6))))</f>
        <v>0</v>
      </c>
      <c r="D40" s="39">
        <f>IF($B$4="",SUMIFS('Utility and Service Expenses'!U:U,'Utility and Service Expenses'!$F:$F,_xlfn.NUMBERVALUE(LEFT('BPC Format'!$B40,6))),SUMIFS('Utility and Service Expenses'!U:U,'Utility and Service Expenses'!$H:$H,'BPC Format'!$B$4,'Utility and Service Expenses'!$F:$F,_xlfn.NUMBERVALUE(LEFT('BPC Format'!$B40,6))))</f>
        <v>0</v>
      </c>
      <c r="E40" s="39">
        <f>IF($B$4="",SUMIFS('Utility and Service Expenses'!V:V,'Utility and Service Expenses'!$F:$F,_xlfn.NUMBERVALUE(LEFT('BPC Format'!$B40,6))),SUMIFS('Utility and Service Expenses'!V:V,'Utility and Service Expenses'!$H:$H,'BPC Format'!$B$4,'Utility and Service Expenses'!$F:$F,_xlfn.NUMBERVALUE(LEFT('BPC Format'!$B40,6))))</f>
        <v>0</v>
      </c>
    </row>
    <row r="41" spans="2:5" ht="18.75" customHeight="1" x14ac:dyDescent="0.25">
      <c r="B41" s="38" t="s">
        <v>12149</v>
      </c>
      <c r="C41" s="39">
        <f>IF($B$4="",SUMIFS('Utility and Service Expenses'!T:T,'Utility and Service Expenses'!$F:$F,_xlfn.NUMBERVALUE(LEFT('BPC Format'!$B41,6))),SUMIFS('Utility and Service Expenses'!T:T,'Utility and Service Expenses'!$H:$H,'BPC Format'!$B$4,'Utility and Service Expenses'!$F:$F,_xlfn.NUMBERVALUE(LEFT('BPC Format'!$B41,6))))</f>
        <v>0</v>
      </c>
      <c r="D41" s="39">
        <f>IF($B$4="",SUMIFS('Utility and Service Expenses'!U:U,'Utility and Service Expenses'!$F:$F,_xlfn.NUMBERVALUE(LEFT('BPC Format'!$B41,6))),SUMIFS('Utility and Service Expenses'!U:U,'Utility and Service Expenses'!$H:$H,'BPC Format'!$B$4,'Utility and Service Expenses'!$F:$F,_xlfn.NUMBERVALUE(LEFT('BPC Format'!$B41,6))))</f>
        <v>0</v>
      </c>
      <c r="E41" s="39">
        <f>IF($B$4="",SUMIFS('Utility and Service Expenses'!V:V,'Utility and Service Expenses'!$F:$F,_xlfn.NUMBERVALUE(LEFT('BPC Format'!$B41,6))),SUMIFS('Utility and Service Expenses'!V:V,'Utility and Service Expenses'!$H:$H,'BPC Format'!$B$4,'Utility and Service Expenses'!$F:$F,_xlfn.NUMBERVALUE(LEFT('BPC Format'!$B41,6))))</f>
        <v>0</v>
      </c>
    </row>
    <row r="42" spans="2:5" ht="18.75" customHeight="1" x14ac:dyDescent="0.25">
      <c r="B42" s="38" t="s">
        <v>12150</v>
      </c>
      <c r="C42" s="39">
        <f>IF($B$4="",SUMIFS('Utility and Service Expenses'!T:T,'Utility and Service Expenses'!$F:$F,_xlfn.NUMBERVALUE(LEFT('BPC Format'!$B42,6))),SUMIFS('Utility and Service Expenses'!T:T,'Utility and Service Expenses'!$H:$H,'BPC Format'!$B$4,'Utility and Service Expenses'!$F:$F,_xlfn.NUMBERVALUE(LEFT('BPC Format'!$B42,6))))</f>
        <v>0</v>
      </c>
      <c r="D42" s="39">
        <f>IF($B$4="",SUMIFS('Utility and Service Expenses'!U:U,'Utility and Service Expenses'!$F:$F,_xlfn.NUMBERVALUE(LEFT('BPC Format'!$B42,6))),SUMIFS('Utility and Service Expenses'!U:U,'Utility and Service Expenses'!$H:$H,'BPC Format'!$B$4,'Utility and Service Expenses'!$F:$F,_xlfn.NUMBERVALUE(LEFT('BPC Format'!$B42,6))))</f>
        <v>0</v>
      </c>
      <c r="E42" s="39">
        <f>IF($B$4="",SUMIFS('Utility and Service Expenses'!V:V,'Utility and Service Expenses'!$F:$F,_xlfn.NUMBERVALUE(LEFT('BPC Format'!$B42,6))),SUMIFS('Utility and Service Expenses'!V:V,'Utility and Service Expenses'!$H:$H,'BPC Format'!$B$4,'Utility and Service Expenses'!$F:$F,_xlfn.NUMBERVALUE(LEFT('BPC Format'!$B42,6))))</f>
        <v>0</v>
      </c>
    </row>
    <row r="43" spans="2:5" ht="18.75" customHeight="1" x14ac:dyDescent="0.25">
      <c r="B43" s="38" t="s">
        <v>12151</v>
      </c>
      <c r="C43" s="39">
        <f>IF($B$4="",SUMIFS('Utility and Service Expenses'!T:T,'Utility and Service Expenses'!$F:$F,_xlfn.NUMBERVALUE(LEFT('BPC Format'!$B43,6))),SUMIFS('Utility and Service Expenses'!T:T,'Utility and Service Expenses'!$H:$H,'BPC Format'!$B$4,'Utility and Service Expenses'!$F:$F,_xlfn.NUMBERVALUE(LEFT('BPC Format'!$B43,6))))</f>
        <v>0</v>
      </c>
      <c r="D43" s="39">
        <f>IF($B$4="",SUMIFS('Utility and Service Expenses'!U:U,'Utility and Service Expenses'!$F:$F,_xlfn.NUMBERVALUE(LEFT('BPC Format'!$B43,6))),SUMIFS('Utility and Service Expenses'!U:U,'Utility and Service Expenses'!$H:$H,'BPC Format'!$B$4,'Utility and Service Expenses'!$F:$F,_xlfn.NUMBERVALUE(LEFT('BPC Format'!$B43,6))))</f>
        <v>0</v>
      </c>
      <c r="E43" s="39">
        <f>IF($B$4="",SUMIFS('Utility and Service Expenses'!V:V,'Utility and Service Expenses'!$F:$F,_xlfn.NUMBERVALUE(LEFT('BPC Format'!$B43,6))),SUMIFS('Utility and Service Expenses'!V:V,'Utility and Service Expenses'!$H:$H,'BPC Format'!$B$4,'Utility and Service Expenses'!$F:$F,_xlfn.NUMBERVALUE(LEFT('BPC Format'!$B43,6))))</f>
        <v>0</v>
      </c>
    </row>
    <row r="44" spans="2:5" ht="18.75" customHeight="1" x14ac:dyDescent="0.25">
      <c r="B44" s="38" t="s">
        <v>12152</v>
      </c>
      <c r="C44" s="39">
        <f>IF($B$4="",SUMIFS('Utility and Service Expenses'!T:T,'Utility and Service Expenses'!$F:$F,_xlfn.NUMBERVALUE(LEFT('BPC Format'!$B44,6))),SUMIFS('Utility and Service Expenses'!T:T,'Utility and Service Expenses'!$H:$H,'BPC Format'!$B$4,'Utility and Service Expenses'!$F:$F,_xlfn.NUMBERVALUE(LEFT('BPC Format'!$B44,6))))</f>
        <v>0</v>
      </c>
      <c r="D44" s="39">
        <f>IF($B$4="",SUMIFS('Utility and Service Expenses'!U:U,'Utility and Service Expenses'!$F:$F,_xlfn.NUMBERVALUE(LEFT('BPC Format'!$B44,6))),SUMIFS('Utility and Service Expenses'!U:U,'Utility and Service Expenses'!$H:$H,'BPC Format'!$B$4,'Utility and Service Expenses'!$F:$F,_xlfn.NUMBERVALUE(LEFT('BPC Format'!$B44,6))))</f>
        <v>0</v>
      </c>
      <c r="E44" s="39">
        <f>IF($B$4="",SUMIFS('Utility and Service Expenses'!V:V,'Utility and Service Expenses'!$F:$F,_xlfn.NUMBERVALUE(LEFT('BPC Format'!$B44,6))),SUMIFS('Utility and Service Expenses'!V:V,'Utility and Service Expenses'!$H:$H,'BPC Format'!$B$4,'Utility and Service Expenses'!$F:$F,_xlfn.NUMBERVALUE(LEFT('BPC Format'!$B44,6))))</f>
        <v>0</v>
      </c>
    </row>
    <row r="45" spans="2:5" ht="18.75" customHeight="1" x14ac:dyDescent="0.25">
      <c r="B45" s="38" t="s">
        <v>12153</v>
      </c>
      <c r="C45" s="39">
        <f>IF($B$4="",SUMIFS('Utility and Service Expenses'!T:T,'Utility and Service Expenses'!$F:$F,_xlfn.NUMBERVALUE(LEFT('BPC Format'!$B45,6))),SUMIFS('Utility and Service Expenses'!T:T,'Utility and Service Expenses'!$H:$H,'BPC Format'!$B$4,'Utility and Service Expenses'!$F:$F,_xlfn.NUMBERVALUE(LEFT('BPC Format'!$B45,6))))</f>
        <v>0</v>
      </c>
      <c r="D45" s="39">
        <f>IF($B$4="",SUMIFS('Utility and Service Expenses'!U:U,'Utility and Service Expenses'!$F:$F,_xlfn.NUMBERVALUE(LEFT('BPC Format'!$B45,6))),SUMIFS('Utility and Service Expenses'!U:U,'Utility and Service Expenses'!$H:$H,'BPC Format'!$B$4,'Utility and Service Expenses'!$F:$F,_xlfn.NUMBERVALUE(LEFT('BPC Format'!$B45,6))))</f>
        <v>0</v>
      </c>
      <c r="E45" s="39">
        <f>IF($B$4="",SUMIFS('Utility and Service Expenses'!V:V,'Utility and Service Expenses'!$F:$F,_xlfn.NUMBERVALUE(LEFT('BPC Format'!$B45,6))),SUMIFS('Utility and Service Expenses'!V:V,'Utility and Service Expenses'!$H:$H,'BPC Format'!$B$4,'Utility and Service Expenses'!$F:$F,_xlfn.NUMBERVALUE(LEFT('BPC Format'!$B45,6))))</f>
        <v>0</v>
      </c>
    </row>
    <row r="46" spans="2:5" ht="18.75" customHeight="1" x14ac:dyDescent="0.25">
      <c r="B46" s="38" t="s">
        <v>12154</v>
      </c>
      <c r="C46" s="39">
        <f>IF($B$4="",SUMIFS('Utility and Service Expenses'!T:T,'Utility and Service Expenses'!$F:$F,_xlfn.NUMBERVALUE(LEFT('BPC Format'!$B46,6))),SUMIFS('Utility and Service Expenses'!T:T,'Utility and Service Expenses'!$H:$H,'BPC Format'!$B$4,'Utility and Service Expenses'!$F:$F,_xlfn.NUMBERVALUE(LEFT('BPC Format'!$B46,6))))</f>
        <v>0</v>
      </c>
      <c r="D46" s="39">
        <f>IF($B$4="",SUMIFS('Utility and Service Expenses'!U:U,'Utility and Service Expenses'!$F:$F,_xlfn.NUMBERVALUE(LEFT('BPC Format'!$B46,6))),SUMIFS('Utility and Service Expenses'!U:U,'Utility and Service Expenses'!$H:$H,'BPC Format'!$B$4,'Utility and Service Expenses'!$F:$F,_xlfn.NUMBERVALUE(LEFT('BPC Format'!$B46,6))))</f>
        <v>0</v>
      </c>
      <c r="E46" s="39">
        <f>IF($B$4="",SUMIFS('Utility and Service Expenses'!V:V,'Utility and Service Expenses'!$F:$F,_xlfn.NUMBERVALUE(LEFT('BPC Format'!$B46,6))),SUMIFS('Utility and Service Expenses'!V:V,'Utility and Service Expenses'!$H:$H,'BPC Format'!$B$4,'Utility and Service Expenses'!$F:$F,_xlfn.NUMBERVALUE(LEFT('BPC Format'!$B46,6))))</f>
        <v>0</v>
      </c>
    </row>
    <row r="47" spans="2:5" ht="18.75" customHeight="1" x14ac:dyDescent="0.25">
      <c r="B47" s="38" t="s">
        <v>12155</v>
      </c>
      <c r="C47" s="39">
        <f>IF($B$4="",SUMIFS('Utility and Service Expenses'!T:T,'Utility and Service Expenses'!$F:$F,_xlfn.NUMBERVALUE(LEFT('BPC Format'!$B47,6))),SUMIFS('Utility and Service Expenses'!T:T,'Utility and Service Expenses'!$H:$H,'BPC Format'!$B$4,'Utility and Service Expenses'!$F:$F,_xlfn.NUMBERVALUE(LEFT('BPC Format'!$B47,6))))</f>
        <v>0</v>
      </c>
      <c r="D47" s="39">
        <f>IF($B$4="",SUMIFS('Utility and Service Expenses'!U:U,'Utility and Service Expenses'!$F:$F,_xlfn.NUMBERVALUE(LEFT('BPC Format'!$B47,6))),SUMIFS('Utility and Service Expenses'!U:U,'Utility and Service Expenses'!$H:$H,'BPC Format'!$B$4,'Utility and Service Expenses'!$F:$F,_xlfn.NUMBERVALUE(LEFT('BPC Format'!$B47,6))))</f>
        <v>0</v>
      </c>
      <c r="E47" s="39">
        <f>IF($B$4="",SUMIFS('Utility and Service Expenses'!V:V,'Utility and Service Expenses'!$F:$F,_xlfn.NUMBERVALUE(LEFT('BPC Format'!$B47,6))),SUMIFS('Utility and Service Expenses'!V:V,'Utility and Service Expenses'!$H:$H,'BPC Format'!$B$4,'Utility and Service Expenses'!$F:$F,_xlfn.NUMBERVALUE(LEFT('BPC Format'!$B47,6))))</f>
        <v>0</v>
      </c>
    </row>
    <row r="48" spans="2:5" ht="18.75" customHeight="1" x14ac:dyDescent="0.25">
      <c r="B48" s="38" t="s">
        <v>12156</v>
      </c>
      <c r="C48" s="39">
        <f>IF($B$4="",SUMIFS('Utility and Service Expenses'!T:T,'Utility and Service Expenses'!$F:$F,_xlfn.NUMBERVALUE(LEFT('BPC Format'!$B48,6))),SUMIFS('Utility and Service Expenses'!T:T,'Utility and Service Expenses'!$H:$H,'BPC Format'!$B$4,'Utility and Service Expenses'!$F:$F,_xlfn.NUMBERVALUE(LEFT('BPC Format'!$B48,6))))</f>
        <v>0</v>
      </c>
      <c r="D48" s="39">
        <f>IF($B$4="",SUMIFS('Utility and Service Expenses'!U:U,'Utility and Service Expenses'!$F:$F,_xlfn.NUMBERVALUE(LEFT('BPC Format'!$B48,6))),SUMIFS('Utility and Service Expenses'!U:U,'Utility and Service Expenses'!$H:$H,'BPC Format'!$B$4,'Utility and Service Expenses'!$F:$F,_xlfn.NUMBERVALUE(LEFT('BPC Format'!$B48,6))))</f>
        <v>0</v>
      </c>
      <c r="E48" s="39">
        <f>IF($B$4="",SUMIFS('Utility and Service Expenses'!V:V,'Utility and Service Expenses'!$F:$F,_xlfn.NUMBERVALUE(LEFT('BPC Format'!$B48,6))),SUMIFS('Utility and Service Expenses'!V:V,'Utility and Service Expenses'!$H:$H,'BPC Format'!$B$4,'Utility and Service Expenses'!$F:$F,_xlfn.NUMBERVALUE(LEFT('BPC Format'!$B48,6))))</f>
        <v>0</v>
      </c>
    </row>
    <row r="49" spans="2:5" ht="18.75" customHeight="1" x14ac:dyDescent="0.25">
      <c r="B49" s="38" t="s">
        <v>12157</v>
      </c>
      <c r="C49" s="39">
        <f>IF($B$4="",SUMIFS('Utility and Service Expenses'!T:T,'Utility and Service Expenses'!$F:$F,_xlfn.NUMBERVALUE(LEFT('BPC Format'!$B49,6))),SUMIFS('Utility and Service Expenses'!T:T,'Utility and Service Expenses'!$H:$H,'BPC Format'!$B$4,'Utility and Service Expenses'!$F:$F,_xlfn.NUMBERVALUE(LEFT('BPC Format'!$B49,6))))</f>
        <v>0</v>
      </c>
      <c r="D49" s="39">
        <f>IF($B$4="",SUMIFS('Utility and Service Expenses'!U:U,'Utility and Service Expenses'!$F:$F,_xlfn.NUMBERVALUE(LEFT('BPC Format'!$B49,6))),SUMIFS('Utility and Service Expenses'!U:U,'Utility and Service Expenses'!$H:$H,'BPC Format'!$B$4,'Utility and Service Expenses'!$F:$F,_xlfn.NUMBERVALUE(LEFT('BPC Format'!$B49,6))))</f>
        <v>0</v>
      </c>
      <c r="E49" s="39">
        <f>IF($B$4="",SUMIFS('Utility and Service Expenses'!V:V,'Utility and Service Expenses'!$F:$F,_xlfn.NUMBERVALUE(LEFT('BPC Format'!$B49,6))),SUMIFS('Utility and Service Expenses'!V:V,'Utility and Service Expenses'!$H:$H,'BPC Format'!$B$4,'Utility and Service Expenses'!$F:$F,_xlfn.NUMBERVALUE(LEFT('BPC Format'!$B49,6))))</f>
        <v>0</v>
      </c>
    </row>
    <row r="50" spans="2:5" ht="18.75" customHeight="1" x14ac:dyDescent="0.25">
      <c r="B50" s="38" t="s">
        <v>12158</v>
      </c>
      <c r="C50" s="39">
        <f>IF($B$4="",SUMIFS('Utility and Service Expenses'!T:T,'Utility and Service Expenses'!$F:$F,_xlfn.NUMBERVALUE(LEFT('BPC Format'!$B50,6))),SUMIFS('Utility and Service Expenses'!T:T,'Utility and Service Expenses'!$H:$H,'BPC Format'!$B$4,'Utility and Service Expenses'!$F:$F,_xlfn.NUMBERVALUE(LEFT('BPC Format'!$B50,6))))</f>
        <v>0</v>
      </c>
      <c r="D50" s="39">
        <f>IF($B$4="",SUMIFS('Utility and Service Expenses'!U:U,'Utility and Service Expenses'!$F:$F,_xlfn.NUMBERVALUE(LEFT('BPC Format'!$B50,6))),SUMIFS('Utility and Service Expenses'!U:U,'Utility and Service Expenses'!$H:$H,'BPC Format'!$B$4,'Utility and Service Expenses'!$F:$F,_xlfn.NUMBERVALUE(LEFT('BPC Format'!$B50,6))))</f>
        <v>0</v>
      </c>
      <c r="E50" s="39">
        <f>IF($B$4="",SUMIFS('Utility and Service Expenses'!V:V,'Utility and Service Expenses'!$F:$F,_xlfn.NUMBERVALUE(LEFT('BPC Format'!$B50,6))),SUMIFS('Utility and Service Expenses'!V:V,'Utility and Service Expenses'!$H:$H,'BPC Format'!$B$4,'Utility and Service Expenses'!$F:$F,_xlfn.NUMBERVALUE(LEFT('BPC Format'!$B50,6))))</f>
        <v>0</v>
      </c>
    </row>
    <row r="51" spans="2:5" ht="18.75" customHeight="1" x14ac:dyDescent="0.25">
      <c r="B51" s="38" t="s">
        <v>12159</v>
      </c>
      <c r="C51" s="39">
        <f>IF($B$4="",SUMIFS('Utility and Service Expenses'!T:T,'Utility and Service Expenses'!$F:$F,_xlfn.NUMBERVALUE(LEFT('BPC Format'!$B51,6))),SUMIFS('Utility and Service Expenses'!T:T,'Utility and Service Expenses'!$H:$H,'BPC Format'!$B$4,'Utility and Service Expenses'!$F:$F,_xlfn.NUMBERVALUE(LEFT('BPC Format'!$B51,6))))</f>
        <v>0</v>
      </c>
      <c r="D51" s="39">
        <f>IF($B$4="",SUMIFS('Utility and Service Expenses'!U:U,'Utility and Service Expenses'!$F:$F,_xlfn.NUMBERVALUE(LEFT('BPC Format'!$B51,6))),SUMIFS('Utility and Service Expenses'!U:U,'Utility and Service Expenses'!$H:$H,'BPC Format'!$B$4,'Utility and Service Expenses'!$F:$F,_xlfn.NUMBERVALUE(LEFT('BPC Format'!$B51,6))))</f>
        <v>0</v>
      </c>
      <c r="E51" s="39">
        <f>IF($B$4="",SUMIFS('Utility and Service Expenses'!V:V,'Utility and Service Expenses'!$F:$F,_xlfn.NUMBERVALUE(LEFT('BPC Format'!$B51,6))),SUMIFS('Utility and Service Expenses'!V:V,'Utility and Service Expenses'!$H:$H,'BPC Format'!$B$4,'Utility and Service Expenses'!$F:$F,_xlfn.NUMBERVALUE(LEFT('BPC Format'!$B51,6))))</f>
        <v>0</v>
      </c>
    </row>
    <row r="52" spans="2:5" ht="18.75" customHeight="1" x14ac:dyDescent="0.25">
      <c r="B52" s="38" t="s">
        <v>12160</v>
      </c>
      <c r="C52" s="39">
        <f>IF($B$4="",SUMIFS('Utility and Service Expenses'!T:T,'Utility and Service Expenses'!$F:$F,_xlfn.NUMBERVALUE(LEFT('BPC Format'!$B52,6))),SUMIFS('Utility and Service Expenses'!T:T,'Utility and Service Expenses'!$H:$H,'BPC Format'!$B$4,'Utility and Service Expenses'!$F:$F,_xlfn.NUMBERVALUE(LEFT('BPC Format'!$B52,6))))</f>
        <v>0</v>
      </c>
      <c r="D52" s="39">
        <f>IF($B$4="",SUMIFS('Utility and Service Expenses'!U:U,'Utility and Service Expenses'!$F:$F,_xlfn.NUMBERVALUE(LEFT('BPC Format'!$B52,6))),SUMIFS('Utility and Service Expenses'!U:U,'Utility and Service Expenses'!$H:$H,'BPC Format'!$B$4,'Utility and Service Expenses'!$F:$F,_xlfn.NUMBERVALUE(LEFT('BPC Format'!$B52,6))))</f>
        <v>0</v>
      </c>
      <c r="E52" s="39">
        <f>IF($B$4="",SUMIFS('Utility and Service Expenses'!V:V,'Utility and Service Expenses'!$F:$F,_xlfn.NUMBERVALUE(LEFT('BPC Format'!$B52,6))),SUMIFS('Utility and Service Expenses'!V:V,'Utility and Service Expenses'!$H:$H,'BPC Format'!$B$4,'Utility and Service Expenses'!$F:$F,_xlfn.NUMBERVALUE(LEFT('BPC Format'!$B52,6))))</f>
        <v>0</v>
      </c>
    </row>
    <row r="53" spans="2:5" ht="18.75" customHeight="1" x14ac:dyDescent="0.25">
      <c r="B53" s="38" t="s">
        <v>12161</v>
      </c>
      <c r="C53" s="39">
        <f>IF($B$4="",SUMIFS('Utility and Service Expenses'!T:T,'Utility and Service Expenses'!$F:$F,_xlfn.NUMBERVALUE(LEFT('BPC Format'!$B53,6))),SUMIFS('Utility and Service Expenses'!T:T,'Utility and Service Expenses'!$H:$H,'BPC Format'!$B$4,'Utility and Service Expenses'!$F:$F,_xlfn.NUMBERVALUE(LEFT('BPC Format'!$B53,6))))</f>
        <v>0</v>
      </c>
      <c r="D53" s="39">
        <f>IF($B$4="",SUMIFS('Utility and Service Expenses'!U:U,'Utility and Service Expenses'!$F:$F,_xlfn.NUMBERVALUE(LEFT('BPC Format'!$B53,6))),SUMIFS('Utility and Service Expenses'!U:U,'Utility and Service Expenses'!$H:$H,'BPC Format'!$B$4,'Utility and Service Expenses'!$F:$F,_xlfn.NUMBERVALUE(LEFT('BPC Format'!$B53,6))))</f>
        <v>0</v>
      </c>
      <c r="E53" s="39">
        <f>IF($B$4="",SUMIFS('Utility and Service Expenses'!V:V,'Utility and Service Expenses'!$F:$F,_xlfn.NUMBERVALUE(LEFT('BPC Format'!$B53,6))),SUMIFS('Utility and Service Expenses'!V:V,'Utility and Service Expenses'!$H:$H,'BPC Format'!$B$4,'Utility and Service Expenses'!$F:$F,_xlfn.NUMBERVALUE(LEFT('BPC Format'!$B53,6))))</f>
        <v>0</v>
      </c>
    </row>
    <row r="54" spans="2:5" ht="18.75" customHeight="1" x14ac:dyDescent="0.25">
      <c r="B54" s="38" t="s">
        <v>12162</v>
      </c>
      <c r="C54" s="39">
        <f>IF($B$4="",SUMIFS('Utility and Service Expenses'!T:T,'Utility and Service Expenses'!$F:$F,_xlfn.NUMBERVALUE(LEFT('BPC Format'!$B54,6))),SUMIFS('Utility and Service Expenses'!T:T,'Utility and Service Expenses'!$H:$H,'BPC Format'!$B$4,'Utility and Service Expenses'!$F:$F,_xlfn.NUMBERVALUE(LEFT('BPC Format'!$B54,6))))</f>
        <v>0</v>
      </c>
      <c r="D54" s="39">
        <f>IF($B$4="",SUMIFS('Utility and Service Expenses'!U:U,'Utility and Service Expenses'!$F:$F,_xlfn.NUMBERVALUE(LEFT('BPC Format'!$B54,6))),SUMIFS('Utility and Service Expenses'!U:U,'Utility and Service Expenses'!$H:$H,'BPC Format'!$B$4,'Utility and Service Expenses'!$F:$F,_xlfn.NUMBERVALUE(LEFT('BPC Format'!$B54,6))))</f>
        <v>0</v>
      </c>
      <c r="E54" s="39">
        <f>IF($B$4="",SUMIFS('Utility and Service Expenses'!V:V,'Utility and Service Expenses'!$F:$F,_xlfn.NUMBERVALUE(LEFT('BPC Format'!$B54,6))),SUMIFS('Utility and Service Expenses'!V:V,'Utility and Service Expenses'!$H:$H,'BPC Format'!$B$4,'Utility and Service Expenses'!$F:$F,_xlfn.NUMBERVALUE(LEFT('BPC Format'!$B54,6))))</f>
        <v>0</v>
      </c>
    </row>
    <row r="55" spans="2:5" ht="18.75" customHeight="1" x14ac:dyDescent="0.25">
      <c r="B55" s="38" t="s">
        <v>12163</v>
      </c>
      <c r="C55" s="39">
        <f>IF($B$4="",SUMIFS('Utility and Service Expenses'!T:T,'Utility and Service Expenses'!$F:$F,_xlfn.NUMBERVALUE(LEFT('BPC Format'!$B55,6))),SUMIFS('Utility and Service Expenses'!T:T,'Utility and Service Expenses'!$H:$H,'BPC Format'!$B$4,'Utility and Service Expenses'!$F:$F,_xlfn.NUMBERVALUE(LEFT('BPC Format'!$B55,6))))</f>
        <v>0</v>
      </c>
      <c r="D55" s="39">
        <f>IF($B$4="",SUMIFS('Utility and Service Expenses'!U:U,'Utility and Service Expenses'!$F:$F,_xlfn.NUMBERVALUE(LEFT('BPC Format'!$B55,6))),SUMIFS('Utility and Service Expenses'!U:U,'Utility and Service Expenses'!$H:$H,'BPC Format'!$B$4,'Utility and Service Expenses'!$F:$F,_xlfn.NUMBERVALUE(LEFT('BPC Format'!$B55,6))))</f>
        <v>0</v>
      </c>
      <c r="E55" s="39">
        <f>IF($B$4="",SUMIFS('Utility and Service Expenses'!V:V,'Utility and Service Expenses'!$F:$F,_xlfn.NUMBERVALUE(LEFT('BPC Format'!$B55,6))),SUMIFS('Utility and Service Expenses'!V:V,'Utility and Service Expenses'!$H:$H,'BPC Format'!$B$4,'Utility and Service Expenses'!$F:$F,_xlfn.NUMBERVALUE(LEFT('BPC Format'!$B55,6))))</f>
        <v>0</v>
      </c>
    </row>
    <row r="56" spans="2:5" ht="18.75" customHeight="1" x14ac:dyDescent="0.25">
      <c r="B56" s="38" t="s">
        <v>12164</v>
      </c>
      <c r="C56" s="39">
        <f>IF($B$4="",SUMIFS('Utility and Service Expenses'!T:T,'Utility and Service Expenses'!$F:$F,_xlfn.NUMBERVALUE(LEFT('BPC Format'!$B56,6))),SUMIFS('Utility and Service Expenses'!T:T,'Utility and Service Expenses'!$H:$H,'BPC Format'!$B$4,'Utility and Service Expenses'!$F:$F,_xlfn.NUMBERVALUE(LEFT('BPC Format'!$B56,6))))</f>
        <v>0</v>
      </c>
      <c r="D56" s="39">
        <f>IF($B$4="",SUMIFS('Utility and Service Expenses'!U:U,'Utility and Service Expenses'!$F:$F,_xlfn.NUMBERVALUE(LEFT('BPC Format'!$B56,6))),SUMIFS('Utility and Service Expenses'!U:U,'Utility and Service Expenses'!$H:$H,'BPC Format'!$B$4,'Utility and Service Expenses'!$F:$F,_xlfn.NUMBERVALUE(LEFT('BPC Format'!$B56,6))))</f>
        <v>0</v>
      </c>
      <c r="E56" s="39">
        <f>IF($B$4="",SUMIFS('Utility and Service Expenses'!V:V,'Utility and Service Expenses'!$F:$F,_xlfn.NUMBERVALUE(LEFT('BPC Format'!$B56,6))),SUMIFS('Utility and Service Expenses'!V:V,'Utility and Service Expenses'!$H:$H,'BPC Format'!$B$4,'Utility and Service Expenses'!$F:$F,_xlfn.NUMBERVALUE(LEFT('BPC Format'!$B56,6))))</f>
        <v>0</v>
      </c>
    </row>
    <row r="57" spans="2:5" ht="18.75" customHeight="1" x14ac:dyDescent="0.25">
      <c r="B57" s="38" t="s">
        <v>12165</v>
      </c>
      <c r="C57" s="39">
        <f>IF($B$4="",SUMIFS('Utility and Service Expenses'!T:T,'Utility and Service Expenses'!$F:$F,_xlfn.NUMBERVALUE(LEFT('BPC Format'!$B57,6))),SUMIFS('Utility and Service Expenses'!T:T,'Utility and Service Expenses'!$H:$H,'BPC Format'!$B$4,'Utility and Service Expenses'!$F:$F,_xlfn.NUMBERVALUE(LEFT('BPC Format'!$B57,6))))</f>
        <v>0</v>
      </c>
      <c r="D57" s="39">
        <f>IF($B$4="",SUMIFS('Utility and Service Expenses'!U:U,'Utility and Service Expenses'!$F:$F,_xlfn.NUMBERVALUE(LEFT('BPC Format'!$B57,6))),SUMIFS('Utility and Service Expenses'!U:U,'Utility and Service Expenses'!$H:$H,'BPC Format'!$B$4,'Utility and Service Expenses'!$F:$F,_xlfn.NUMBERVALUE(LEFT('BPC Format'!$B57,6))))</f>
        <v>0</v>
      </c>
      <c r="E57" s="39">
        <f>IF($B$4="",SUMIFS('Utility and Service Expenses'!V:V,'Utility and Service Expenses'!$F:$F,_xlfn.NUMBERVALUE(LEFT('BPC Format'!$B57,6))),SUMIFS('Utility and Service Expenses'!V:V,'Utility and Service Expenses'!$H:$H,'BPC Format'!$B$4,'Utility and Service Expenses'!$F:$F,_xlfn.NUMBERVALUE(LEFT('BPC Format'!$B57,6))))</f>
        <v>0</v>
      </c>
    </row>
    <row r="58" spans="2:5" ht="18.75" customHeight="1" x14ac:dyDescent="0.25">
      <c r="B58" s="38" t="s">
        <v>12166</v>
      </c>
      <c r="C58" s="39">
        <f>IF($B$4="",SUMIFS('Utility and Service Expenses'!T:T,'Utility and Service Expenses'!$F:$F,_xlfn.NUMBERVALUE(LEFT('BPC Format'!$B58,6))),SUMIFS('Utility and Service Expenses'!T:T,'Utility and Service Expenses'!$H:$H,'BPC Format'!$B$4,'Utility and Service Expenses'!$F:$F,_xlfn.NUMBERVALUE(LEFT('BPC Format'!$B58,6))))</f>
        <v>0</v>
      </c>
      <c r="D58" s="39">
        <f>IF($B$4="",SUMIFS('Utility and Service Expenses'!U:U,'Utility and Service Expenses'!$F:$F,_xlfn.NUMBERVALUE(LEFT('BPC Format'!$B58,6))),SUMIFS('Utility and Service Expenses'!U:U,'Utility and Service Expenses'!$H:$H,'BPC Format'!$B$4,'Utility and Service Expenses'!$F:$F,_xlfn.NUMBERVALUE(LEFT('BPC Format'!$B58,6))))</f>
        <v>0</v>
      </c>
      <c r="E58" s="39">
        <f>IF($B$4="",SUMIFS('Utility and Service Expenses'!V:V,'Utility and Service Expenses'!$F:$F,_xlfn.NUMBERVALUE(LEFT('BPC Format'!$B58,6))),SUMIFS('Utility and Service Expenses'!V:V,'Utility and Service Expenses'!$H:$H,'BPC Format'!$B$4,'Utility and Service Expenses'!$F:$F,_xlfn.NUMBERVALUE(LEFT('BPC Format'!$B58,6))))</f>
        <v>0</v>
      </c>
    </row>
    <row r="59" spans="2:5" ht="18.75" customHeight="1" x14ac:dyDescent="0.25">
      <c r="B59" s="36" t="s">
        <v>12167</v>
      </c>
      <c r="C59" s="37">
        <f>SUM(C60:C64)</f>
        <v>0</v>
      </c>
      <c r="D59" s="37">
        <f t="shared" ref="D59:E59" si="2">SUM(D60:D64)</f>
        <v>0</v>
      </c>
      <c r="E59" s="37">
        <f t="shared" si="2"/>
        <v>0</v>
      </c>
    </row>
    <row r="60" spans="2:5" ht="18.75" customHeight="1" x14ac:dyDescent="0.25">
      <c r="B60" s="38" t="s">
        <v>12168</v>
      </c>
      <c r="C60" s="39">
        <f>IF($B$4="",SUMIFS(Consumables!R:R,Consumables!$F:$F,_xlfn.NUMBERVALUE(LEFT('BPC Format'!$B60,6))),SUMIFS(Consumables!R:R,Consumables!$H:$H,'BPC Format'!$B$4,Consumables!$F:$F,_xlfn.NUMBERVALUE(LEFT('BPC Format'!$B60,6))))</f>
        <v>0</v>
      </c>
      <c r="D60" s="39">
        <f>IF($B$4="",SUMIFS(Consumables!S:S,Consumables!$F:$F,_xlfn.NUMBERVALUE(LEFT('BPC Format'!$B60,6))),SUMIFS(Consumables!S:S,Consumables!$H:$H,'BPC Format'!$B$4,Consumables!$F:$F,_xlfn.NUMBERVALUE(LEFT('BPC Format'!$B60,6))))</f>
        <v>0</v>
      </c>
      <c r="E60" s="39">
        <f>IF($B$4="",SUMIFS(Consumables!T:T,Consumables!$F:$F,_xlfn.NUMBERVALUE(LEFT('BPC Format'!$B60,6))),SUMIFS(Consumables!T:T,Consumables!$H:$H,'BPC Format'!$B$4,Consumables!$F:$F,_xlfn.NUMBERVALUE(LEFT('BPC Format'!$B60,6))))</f>
        <v>0</v>
      </c>
    </row>
    <row r="61" spans="2:5" ht="18.75" customHeight="1" x14ac:dyDescent="0.25">
      <c r="B61" s="38" t="s">
        <v>12169</v>
      </c>
      <c r="C61" s="39">
        <f>IF($B$4="",SUMIFS(Consumables!R:R,Consumables!$F:$F,_xlfn.NUMBERVALUE(LEFT('BPC Format'!$B61,6))),SUMIFS(Consumables!R:R,Consumables!$H:$H,'BPC Format'!$B$4,Consumables!$F:$F,_xlfn.NUMBERVALUE(LEFT('BPC Format'!$B61,6))))</f>
        <v>0</v>
      </c>
      <c r="D61" s="39">
        <f>IF($B$4="",SUMIFS(Consumables!S:S,Consumables!$F:$F,_xlfn.NUMBERVALUE(LEFT('BPC Format'!$B61,6))),SUMIFS(Consumables!S:S,Consumables!$H:$H,'BPC Format'!$B$4,Consumables!$F:$F,_xlfn.NUMBERVALUE(LEFT('BPC Format'!$B61,6))))</f>
        <v>0</v>
      </c>
      <c r="E61" s="39">
        <f>IF($B$4="",SUMIFS(Consumables!T:T,Consumables!$F:$F,_xlfn.NUMBERVALUE(LEFT('BPC Format'!$B61,6))),SUMIFS(Consumables!T:T,Consumables!$H:$H,'BPC Format'!$B$4,Consumables!$F:$F,_xlfn.NUMBERVALUE(LEFT('BPC Format'!$B61,6))))</f>
        <v>0</v>
      </c>
    </row>
    <row r="62" spans="2:5" ht="18.75" customHeight="1" x14ac:dyDescent="0.25">
      <c r="B62" s="38" t="s">
        <v>12170</v>
      </c>
      <c r="C62" s="39">
        <f>IF($B$4="",SUMIFS(Consumables!R:R,Consumables!$F:$F,_xlfn.NUMBERVALUE(LEFT('BPC Format'!$B62,6))),SUMIFS(Consumables!R:R,Consumables!$H:$H,'BPC Format'!$B$4,Consumables!$F:$F,_xlfn.NUMBERVALUE(LEFT('BPC Format'!$B62,6))))</f>
        <v>0</v>
      </c>
      <c r="D62" s="39">
        <f>IF($B$4="",SUMIFS(Consumables!S:S,Consumables!$F:$F,_xlfn.NUMBERVALUE(LEFT('BPC Format'!$B62,6))),SUMIFS(Consumables!S:S,Consumables!$H:$H,'BPC Format'!$B$4,Consumables!$F:$F,_xlfn.NUMBERVALUE(LEFT('BPC Format'!$B62,6))))</f>
        <v>0</v>
      </c>
      <c r="E62" s="39">
        <f>IF($B$4="",SUMIFS(Consumables!T:T,Consumables!$F:$F,_xlfn.NUMBERVALUE(LEFT('BPC Format'!$B62,6))),SUMIFS(Consumables!T:T,Consumables!$H:$H,'BPC Format'!$B$4,Consumables!$F:$F,_xlfn.NUMBERVALUE(LEFT('BPC Format'!$B62,6))))</f>
        <v>0</v>
      </c>
    </row>
    <row r="63" spans="2:5" ht="18.75" customHeight="1" x14ac:dyDescent="0.25">
      <c r="B63" s="38" t="s">
        <v>12171</v>
      </c>
      <c r="C63" s="39">
        <f>IF($B$4="",SUMIFS(Consumables!R:R,Consumables!$F:$F,_xlfn.NUMBERVALUE(LEFT('BPC Format'!$B63,6))),SUMIFS(Consumables!R:R,Consumables!$H:$H,'BPC Format'!$B$4,Consumables!$F:$F,_xlfn.NUMBERVALUE(LEFT('BPC Format'!$B63,6))))</f>
        <v>0</v>
      </c>
      <c r="D63" s="39">
        <f>IF($B$4="",SUMIFS(Consumables!S:S,Consumables!$F:$F,_xlfn.NUMBERVALUE(LEFT('BPC Format'!$B63,6))),SUMIFS(Consumables!S:S,Consumables!$H:$H,'BPC Format'!$B$4,Consumables!$F:$F,_xlfn.NUMBERVALUE(LEFT('BPC Format'!$B63,6))))</f>
        <v>0</v>
      </c>
      <c r="E63" s="39">
        <f>IF($B$4="",SUMIFS(Consumables!T:T,Consumables!$F:$F,_xlfn.NUMBERVALUE(LEFT('BPC Format'!$B63,6))),SUMIFS(Consumables!T:T,Consumables!$H:$H,'BPC Format'!$B$4,Consumables!$F:$F,_xlfn.NUMBERVALUE(LEFT('BPC Format'!$B63,6))))</f>
        <v>0</v>
      </c>
    </row>
    <row r="64" spans="2:5" ht="18.75" customHeight="1" x14ac:dyDescent="0.25">
      <c r="B64" s="38" t="s">
        <v>12172</v>
      </c>
      <c r="C64" s="39">
        <f>IF($B$4="",SUMIFS(Consumables!R:R,Consumables!$F:$F,_xlfn.NUMBERVALUE(LEFT('BPC Format'!$B64,6))),SUMIFS(Consumables!R:R,Consumables!$H:$H,'BPC Format'!$B$4,Consumables!$F:$F,_xlfn.NUMBERVALUE(LEFT('BPC Format'!$B64,6))))</f>
        <v>0</v>
      </c>
      <c r="D64" s="39">
        <f>IF($B$4="",SUMIFS(Consumables!S:S,Consumables!$F:$F,_xlfn.NUMBERVALUE(LEFT('BPC Format'!$B64,6))),SUMIFS(Consumables!S:S,Consumables!$H:$H,'BPC Format'!$B$4,Consumables!$F:$F,_xlfn.NUMBERVALUE(LEFT('BPC Format'!$B64,6))))</f>
        <v>0</v>
      </c>
      <c r="E64" s="39">
        <f>IF($B$4="",SUMIFS(Consumables!T:T,Consumables!$F:$F,_xlfn.NUMBERVALUE(LEFT('BPC Format'!$B64,6))),SUMIFS(Consumables!T:T,Consumables!$H:$H,'BPC Format'!$B$4,Consumables!$F:$F,_xlfn.NUMBERVALUE(LEFT('BPC Format'!$B64,6))))</f>
        <v>0</v>
      </c>
    </row>
    <row r="65" spans="2:5" ht="18.75" customHeight="1" x14ac:dyDescent="0.25">
      <c r="B65" s="36" t="s">
        <v>12173</v>
      </c>
      <c r="C65" s="37">
        <f>SUM(C66:C71)</f>
        <v>0</v>
      </c>
      <c r="D65" s="37">
        <f t="shared" ref="D65:E65" si="3">SUM(D66:D71)</f>
        <v>0</v>
      </c>
      <c r="E65" s="37">
        <f t="shared" si="3"/>
        <v>0</v>
      </c>
    </row>
    <row r="66" spans="2:5" ht="18.75" customHeight="1" x14ac:dyDescent="0.25">
      <c r="B66" s="38" t="s">
        <v>12174</v>
      </c>
      <c r="C66" s="39">
        <f>IF($B$4="",SUMIFS('Training Expenses'!R:R,'Training Expenses'!$F:$F,_xlfn.NUMBERVALUE(LEFT('BPC Format'!$B66,6))),SUMIFS('Training Expenses'!R:R,'Training Expenses'!$H:$H,'BPC Format'!$B$4,'Training Expenses'!$F:$F,_xlfn.NUMBERVALUE(LEFT('BPC Format'!$B66,6))))</f>
        <v>0</v>
      </c>
      <c r="D66" s="39">
        <f>IF($B$4="",SUMIFS('Training Expenses'!S:S,'Training Expenses'!$F:$F,_xlfn.NUMBERVALUE(LEFT('BPC Format'!$B66,6))),SUMIFS('Training Expenses'!S:S,'Training Expenses'!$H:$H,'BPC Format'!$B$4,'Training Expenses'!$F:$F,_xlfn.NUMBERVALUE(LEFT('BPC Format'!$B66,6))))</f>
        <v>0</v>
      </c>
      <c r="E66" s="39">
        <f>IF($B$4="",SUMIFS('Training Expenses'!T:T,'Training Expenses'!$F:$F,_xlfn.NUMBERVALUE(LEFT('BPC Format'!$B66,6))),SUMIFS('Training Expenses'!T:T,'Training Expenses'!$H:$H,'BPC Format'!$B$4,'Training Expenses'!$F:$F,_xlfn.NUMBERVALUE(LEFT('BPC Format'!$B66,6))))</f>
        <v>0</v>
      </c>
    </row>
    <row r="67" spans="2:5" ht="18.75" customHeight="1" x14ac:dyDescent="0.25">
      <c r="B67" s="38" t="s">
        <v>12175</v>
      </c>
      <c r="C67" s="39">
        <f>IF($B$4="",SUMIFS('Training Expenses'!R:R,'Training Expenses'!$F:$F,_xlfn.NUMBERVALUE(LEFT('BPC Format'!$B67,6))),SUMIFS('Training Expenses'!R:R,'Training Expenses'!$H:$H,'BPC Format'!$B$4,'Training Expenses'!$F:$F,_xlfn.NUMBERVALUE(LEFT('BPC Format'!$B67,6))))</f>
        <v>0</v>
      </c>
      <c r="D67" s="39">
        <f>IF($B$4="",SUMIFS('Training Expenses'!S:S,'Training Expenses'!$F:$F,_xlfn.NUMBERVALUE(LEFT('BPC Format'!$B67,6))),SUMIFS('Training Expenses'!S:S,'Training Expenses'!$H:$H,'BPC Format'!$B$4,'Training Expenses'!$F:$F,_xlfn.NUMBERVALUE(LEFT('BPC Format'!$B67,6))))</f>
        <v>0</v>
      </c>
      <c r="E67" s="39">
        <f>IF($B$4="",SUMIFS('Training Expenses'!T:T,'Training Expenses'!$F:$F,_xlfn.NUMBERVALUE(LEFT('BPC Format'!$B67,6))),SUMIFS('Training Expenses'!T:T,'Training Expenses'!$H:$H,'BPC Format'!$B$4,'Training Expenses'!$F:$F,_xlfn.NUMBERVALUE(LEFT('BPC Format'!$B67,6))))</f>
        <v>0</v>
      </c>
    </row>
    <row r="68" spans="2:5" ht="18.75" customHeight="1" x14ac:dyDescent="0.25">
      <c r="B68" s="38" t="s">
        <v>12176</v>
      </c>
      <c r="C68" s="39">
        <f>IF($B$4="",SUMIFS('Training Expenses'!R:R,'Training Expenses'!$F:$F,_xlfn.NUMBERVALUE(LEFT('BPC Format'!$B68,6))),SUMIFS('Training Expenses'!R:R,'Training Expenses'!$H:$H,'BPC Format'!$B$4,'Training Expenses'!$F:$F,_xlfn.NUMBERVALUE(LEFT('BPC Format'!$B68,6))))</f>
        <v>0</v>
      </c>
      <c r="D68" s="39">
        <f>IF($B$4="",SUMIFS('Training Expenses'!S:S,'Training Expenses'!$F:$F,_xlfn.NUMBERVALUE(LEFT('BPC Format'!$B68,6))),SUMIFS('Training Expenses'!S:S,'Training Expenses'!$H:$H,'BPC Format'!$B$4,'Training Expenses'!$F:$F,_xlfn.NUMBERVALUE(LEFT('BPC Format'!$B68,6))))</f>
        <v>0</v>
      </c>
      <c r="E68" s="39">
        <f>IF($B$4="",SUMIFS('Training Expenses'!T:T,'Training Expenses'!$F:$F,_xlfn.NUMBERVALUE(LEFT('BPC Format'!$B68,6))),SUMIFS('Training Expenses'!T:T,'Training Expenses'!$H:$H,'BPC Format'!$B$4,'Training Expenses'!$F:$F,_xlfn.NUMBERVALUE(LEFT('BPC Format'!$B68,6))))</f>
        <v>0</v>
      </c>
    </row>
    <row r="69" spans="2:5" ht="18.75" customHeight="1" x14ac:dyDescent="0.25">
      <c r="B69" s="38" t="s">
        <v>12177</v>
      </c>
      <c r="C69" s="39">
        <f>IF($B$4="",SUMIFS('Training Expenses'!R:R,'Training Expenses'!$F:$F,_xlfn.NUMBERVALUE(LEFT('BPC Format'!$B69,6))),SUMIFS('Training Expenses'!R:R,'Training Expenses'!$H:$H,'BPC Format'!$B$4,'Training Expenses'!$F:$F,_xlfn.NUMBERVALUE(LEFT('BPC Format'!$B69,6))))</f>
        <v>0</v>
      </c>
      <c r="D69" s="39">
        <f>IF($B$4="",SUMIFS('Training Expenses'!S:S,'Training Expenses'!$F:$F,_xlfn.NUMBERVALUE(LEFT('BPC Format'!$B69,6))),SUMIFS('Training Expenses'!S:S,'Training Expenses'!$H:$H,'BPC Format'!$B$4,'Training Expenses'!$F:$F,_xlfn.NUMBERVALUE(LEFT('BPC Format'!$B69,6))))</f>
        <v>0</v>
      </c>
      <c r="E69" s="39">
        <f>IF($B$4="",SUMIFS('Training Expenses'!T:T,'Training Expenses'!$F:$F,_xlfn.NUMBERVALUE(LEFT('BPC Format'!$B69,6))),SUMIFS('Training Expenses'!T:T,'Training Expenses'!$H:$H,'BPC Format'!$B$4,'Training Expenses'!$F:$F,_xlfn.NUMBERVALUE(LEFT('BPC Format'!$B69,6))))</f>
        <v>0</v>
      </c>
    </row>
    <row r="70" spans="2:5" ht="18.75" customHeight="1" x14ac:dyDescent="0.25">
      <c r="B70" s="38" t="s">
        <v>12178</v>
      </c>
      <c r="C70" s="39">
        <f>IF($B$4="",SUMIFS('Training Expenses'!R:R,'Training Expenses'!$F:$F,_xlfn.NUMBERVALUE(LEFT('BPC Format'!$B70,6))),SUMIFS('Training Expenses'!R:R,'Training Expenses'!$H:$H,'BPC Format'!$B$4,'Training Expenses'!$F:$F,_xlfn.NUMBERVALUE(LEFT('BPC Format'!$B70,6))))</f>
        <v>0</v>
      </c>
      <c r="D70" s="39">
        <f>IF($B$4="",SUMIFS('Training Expenses'!S:S,'Training Expenses'!$F:$F,_xlfn.NUMBERVALUE(LEFT('BPC Format'!$B70,6))),SUMIFS('Training Expenses'!S:S,'Training Expenses'!$H:$H,'BPC Format'!$B$4,'Training Expenses'!$F:$F,_xlfn.NUMBERVALUE(LEFT('BPC Format'!$B70,6))))</f>
        <v>0</v>
      </c>
      <c r="E70" s="39">
        <f>IF($B$4="",SUMIFS('Training Expenses'!T:T,'Training Expenses'!$F:$F,_xlfn.NUMBERVALUE(LEFT('BPC Format'!$B70,6))),SUMIFS('Training Expenses'!T:T,'Training Expenses'!$H:$H,'BPC Format'!$B$4,'Training Expenses'!$F:$F,_xlfn.NUMBERVALUE(LEFT('BPC Format'!$B70,6))))</f>
        <v>0</v>
      </c>
    </row>
    <row r="71" spans="2:5" ht="18.75" customHeight="1" x14ac:dyDescent="0.25">
      <c r="B71" s="38" t="s">
        <v>12179</v>
      </c>
      <c r="C71" s="39">
        <f>IF($B$4="",SUMIFS('Training Expenses'!R:R,'Training Expenses'!$F:$F,_xlfn.NUMBERVALUE(LEFT('BPC Format'!$B71,6))),SUMIFS('Training Expenses'!R:R,'Training Expenses'!$H:$H,'BPC Format'!$B$4,'Training Expenses'!$F:$F,_xlfn.NUMBERVALUE(LEFT('BPC Format'!$B71,6))))</f>
        <v>0</v>
      </c>
      <c r="D71" s="39">
        <f>IF($B$4="",SUMIFS('Training Expenses'!S:S,'Training Expenses'!$F:$F,_xlfn.NUMBERVALUE(LEFT('BPC Format'!$B71,6))),SUMIFS('Training Expenses'!S:S,'Training Expenses'!$H:$H,'BPC Format'!$B$4,'Training Expenses'!$F:$F,_xlfn.NUMBERVALUE(LEFT('BPC Format'!$B71,6))))</f>
        <v>0</v>
      </c>
      <c r="E71" s="39">
        <f>IF($B$4="",SUMIFS('Training Expenses'!T:T,'Training Expenses'!$F:$F,_xlfn.NUMBERVALUE(LEFT('BPC Format'!$B71,6))),SUMIFS('Training Expenses'!T:T,'Training Expenses'!$H:$H,'BPC Format'!$B$4,'Training Expenses'!$F:$F,_xlfn.NUMBERVALUE(LEFT('BPC Format'!$B71,6))))</f>
        <v>0</v>
      </c>
    </row>
    <row r="72" spans="2:5" ht="18.75" customHeight="1" x14ac:dyDescent="0.25">
      <c r="B72" s="36" t="s">
        <v>12180</v>
      </c>
      <c r="C72" s="37">
        <f>SUM(C73:C90)</f>
        <v>0</v>
      </c>
      <c r="D72" s="37">
        <f t="shared" ref="D72:E72" si="4">SUM(D73:D90)</f>
        <v>0</v>
      </c>
      <c r="E72" s="37">
        <f t="shared" si="4"/>
        <v>0</v>
      </c>
    </row>
    <row r="73" spans="2:5" ht="18.75" customHeight="1" x14ac:dyDescent="0.25">
      <c r="B73" s="38" t="s">
        <v>12181</v>
      </c>
      <c r="C73" s="39">
        <f>IF($B$4="",SUMIFS('Repairs and Maintenance'!M:M,'Repairs and Maintenance'!$F:$F,_xlfn.NUMBERVALUE(LEFT('BPC Format'!$B73,6))),SUMIFS('Repairs and Maintenance'!M:M,'Repairs and Maintenance'!$H:$H,'BPC Format'!$B$4,'Repairs and Maintenance'!$F:$F,_xlfn.NUMBERVALUE(LEFT('BPC Format'!$B73,6))))</f>
        <v>0</v>
      </c>
      <c r="D73" s="39">
        <f>IF($B$4="",SUMIFS('Repairs and Maintenance'!N:N,'Repairs and Maintenance'!$F:$F,_xlfn.NUMBERVALUE(LEFT('BPC Format'!$B73,6))),SUMIFS('Repairs and Maintenance'!N:N,'Repairs and Maintenance'!$H:$H,'BPC Format'!$B$4,'Repairs and Maintenance'!$F:$F,_xlfn.NUMBERVALUE(LEFT('BPC Format'!$B73,6))))</f>
        <v>0</v>
      </c>
      <c r="E73" s="39">
        <f>IF($B$4="",SUMIFS('Repairs and Maintenance'!O:O,'Repairs and Maintenance'!$F:$F,_xlfn.NUMBERVALUE(LEFT('BPC Format'!$B73,6))),SUMIFS('Repairs and Maintenance'!O:O,'Repairs and Maintenance'!$H:$H,'BPC Format'!$B$4,'Repairs and Maintenance'!$F:$F,_xlfn.NUMBERVALUE(LEFT('BPC Format'!$B73,6))))</f>
        <v>0</v>
      </c>
    </row>
    <row r="74" spans="2:5" ht="18.75" customHeight="1" x14ac:dyDescent="0.25">
      <c r="B74" s="38" t="s">
        <v>12182</v>
      </c>
      <c r="C74" s="39">
        <f>IF($B$4="",SUMIFS('Repairs and Maintenance'!M:M,'Repairs and Maintenance'!$F:$F,_xlfn.NUMBERVALUE(LEFT('BPC Format'!$B74,6))),SUMIFS('Repairs and Maintenance'!M:M,'Repairs and Maintenance'!$H:$H,'BPC Format'!$B$4,'Repairs and Maintenance'!$F:$F,_xlfn.NUMBERVALUE(LEFT('BPC Format'!$B74,6))))</f>
        <v>0</v>
      </c>
      <c r="D74" s="39">
        <f>IF($B$4="",SUMIFS('Repairs and Maintenance'!N:N,'Repairs and Maintenance'!$F:$F,_xlfn.NUMBERVALUE(LEFT('BPC Format'!$B74,6))),SUMIFS('Repairs and Maintenance'!N:N,'Repairs and Maintenance'!$H:$H,'BPC Format'!$B$4,'Repairs and Maintenance'!$F:$F,_xlfn.NUMBERVALUE(LEFT('BPC Format'!$B74,6))))</f>
        <v>0</v>
      </c>
      <c r="E74" s="39">
        <f>IF($B$4="",SUMIFS('Repairs and Maintenance'!O:O,'Repairs and Maintenance'!$F:$F,_xlfn.NUMBERVALUE(LEFT('BPC Format'!$B74,6))),SUMIFS('Repairs and Maintenance'!O:O,'Repairs and Maintenance'!$H:$H,'BPC Format'!$B$4,'Repairs and Maintenance'!$F:$F,_xlfn.NUMBERVALUE(LEFT('BPC Format'!$B74,6))))</f>
        <v>0</v>
      </c>
    </row>
    <row r="75" spans="2:5" ht="18.75" customHeight="1" x14ac:dyDescent="0.25">
      <c r="B75" s="38" t="s">
        <v>12183</v>
      </c>
      <c r="C75" s="39">
        <f>IF($B$4="",SUMIFS('Repairs and Maintenance'!M:M,'Repairs and Maintenance'!$F:$F,_xlfn.NUMBERVALUE(LEFT('BPC Format'!$B75,6))),SUMIFS('Repairs and Maintenance'!M:M,'Repairs and Maintenance'!$H:$H,'BPC Format'!$B$4,'Repairs and Maintenance'!$F:$F,_xlfn.NUMBERVALUE(LEFT('BPC Format'!$B75,6))))</f>
        <v>0</v>
      </c>
      <c r="D75" s="39">
        <f>IF($B$4="",SUMIFS('Repairs and Maintenance'!N:N,'Repairs and Maintenance'!$F:$F,_xlfn.NUMBERVALUE(LEFT('BPC Format'!$B75,6))),SUMIFS('Repairs and Maintenance'!N:N,'Repairs and Maintenance'!$H:$H,'BPC Format'!$B$4,'Repairs and Maintenance'!$F:$F,_xlfn.NUMBERVALUE(LEFT('BPC Format'!$B75,6))))</f>
        <v>0</v>
      </c>
      <c r="E75" s="39">
        <f>IF($B$4="",SUMIFS('Repairs and Maintenance'!O:O,'Repairs and Maintenance'!$F:$F,_xlfn.NUMBERVALUE(LEFT('BPC Format'!$B75,6))),SUMIFS('Repairs and Maintenance'!O:O,'Repairs and Maintenance'!$H:$H,'BPC Format'!$B$4,'Repairs and Maintenance'!$F:$F,_xlfn.NUMBERVALUE(LEFT('BPC Format'!$B75,6))))</f>
        <v>0</v>
      </c>
    </row>
    <row r="76" spans="2:5" ht="18.75" customHeight="1" x14ac:dyDescent="0.25">
      <c r="B76" s="38" t="s">
        <v>12184</v>
      </c>
      <c r="C76" s="39">
        <f>IF($B$4="",SUMIFS('Repairs and Maintenance'!M:M,'Repairs and Maintenance'!$F:$F,_xlfn.NUMBERVALUE(LEFT('BPC Format'!$B76,6))),SUMIFS('Repairs and Maintenance'!M:M,'Repairs and Maintenance'!$H:$H,'BPC Format'!$B$4,'Repairs and Maintenance'!$F:$F,_xlfn.NUMBERVALUE(LEFT('BPC Format'!$B76,6))))</f>
        <v>0</v>
      </c>
      <c r="D76" s="39">
        <f>IF($B$4="",SUMIFS('Repairs and Maintenance'!N:N,'Repairs and Maintenance'!$F:$F,_xlfn.NUMBERVALUE(LEFT('BPC Format'!$B76,6))),SUMIFS('Repairs and Maintenance'!N:N,'Repairs and Maintenance'!$H:$H,'BPC Format'!$B$4,'Repairs and Maintenance'!$F:$F,_xlfn.NUMBERVALUE(LEFT('BPC Format'!$B76,6))))</f>
        <v>0</v>
      </c>
      <c r="E76" s="39">
        <f>IF($B$4="",SUMIFS('Repairs and Maintenance'!O:O,'Repairs and Maintenance'!$F:$F,_xlfn.NUMBERVALUE(LEFT('BPC Format'!$B76,6))),SUMIFS('Repairs and Maintenance'!O:O,'Repairs and Maintenance'!$H:$H,'BPC Format'!$B$4,'Repairs and Maintenance'!$F:$F,_xlfn.NUMBERVALUE(LEFT('BPC Format'!$B76,6))))</f>
        <v>0</v>
      </c>
    </row>
    <row r="77" spans="2:5" ht="18.75" customHeight="1" x14ac:dyDescent="0.25">
      <c r="B77" s="38" t="s">
        <v>12185</v>
      </c>
      <c r="C77" s="39">
        <f>IF($B$4="",SUMIFS('Repairs and Maintenance'!M:M,'Repairs and Maintenance'!$F:$F,_xlfn.NUMBERVALUE(LEFT('BPC Format'!$B77,6))),SUMIFS('Repairs and Maintenance'!M:M,'Repairs and Maintenance'!$H:$H,'BPC Format'!$B$4,'Repairs and Maintenance'!$F:$F,_xlfn.NUMBERVALUE(LEFT('BPC Format'!$B77,6))))</f>
        <v>0</v>
      </c>
      <c r="D77" s="39">
        <f>IF($B$4="",SUMIFS('Repairs and Maintenance'!N:N,'Repairs and Maintenance'!$F:$F,_xlfn.NUMBERVALUE(LEFT('BPC Format'!$B77,6))),SUMIFS('Repairs and Maintenance'!N:N,'Repairs and Maintenance'!$H:$H,'BPC Format'!$B$4,'Repairs and Maintenance'!$F:$F,_xlfn.NUMBERVALUE(LEFT('BPC Format'!$B77,6))))</f>
        <v>0</v>
      </c>
      <c r="E77" s="39">
        <f>IF($B$4="",SUMIFS('Repairs and Maintenance'!O:O,'Repairs and Maintenance'!$F:$F,_xlfn.NUMBERVALUE(LEFT('BPC Format'!$B77,6))),SUMIFS('Repairs and Maintenance'!O:O,'Repairs and Maintenance'!$H:$H,'BPC Format'!$B$4,'Repairs and Maintenance'!$F:$F,_xlfn.NUMBERVALUE(LEFT('BPC Format'!$B77,6))))</f>
        <v>0</v>
      </c>
    </row>
    <row r="78" spans="2:5" ht="18.75" customHeight="1" x14ac:dyDescent="0.25">
      <c r="B78" s="38" t="s">
        <v>12186</v>
      </c>
      <c r="C78" s="39">
        <f>IF($B$4="",SUMIFS('Repairs and Maintenance'!M:M,'Repairs and Maintenance'!$F:$F,_xlfn.NUMBERVALUE(LEFT('BPC Format'!$B78,6))),SUMIFS('Repairs and Maintenance'!M:M,'Repairs and Maintenance'!$H:$H,'BPC Format'!$B$4,'Repairs and Maintenance'!$F:$F,_xlfn.NUMBERVALUE(LEFT('BPC Format'!$B78,6))))</f>
        <v>0</v>
      </c>
      <c r="D78" s="39">
        <f>IF($B$4="",SUMIFS('Repairs and Maintenance'!N:N,'Repairs and Maintenance'!$F:$F,_xlfn.NUMBERVALUE(LEFT('BPC Format'!$B78,6))),SUMIFS('Repairs and Maintenance'!N:N,'Repairs and Maintenance'!$H:$H,'BPC Format'!$B$4,'Repairs and Maintenance'!$F:$F,_xlfn.NUMBERVALUE(LEFT('BPC Format'!$B78,6))))</f>
        <v>0</v>
      </c>
      <c r="E78" s="39">
        <f>IF($B$4="",SUMIFS('Repairs and Maintenance'!O:O,'Repairs and Maintenance'!$F:$F,_xlfn.NUMBERVALUE(LEFT('BPC Format'!$B78,6))),SUMIFS('Repairs and Maintenance'!O:O,'Repairs and Maintenance'!$H:$H,'BPC Format'!$B$4,'Repairs and Maintenance'!$F:$F,_xlfn.NUMBERVALUE(LEFT('BPC Format'!$B78,6))))</f>
        <v>0</v>
      </c>
    </row>
    <row r="79" spans="2:5" ht="18.75" customHeight="1" x14ac:dyDescent="0.25">
      <c r="B79" s="38" t="s">
        <v>12187</v>
      </c>
      <c r="C79" s="39">
        <f>IF($B$4="",SUMIFS('Repairs and Maintenance'!M:M,'Repairs and Maintenance'!$F:$F,_xlfn.NUMBERVALUE(LEFT('BPC Format'!$B79,6))),SUMIFS('Repairs and Maintenance'!M:M,'Repairs and Maintenance'!$H:$H,'BPC Format'!$B$4,'Repairs and Maintenance'!$F:$F,_xlfn.NUMBERVALUE(LEFT('BPC Format'!$B79,6))))</f>
        <v>0</v>
      </c>
      <c r="D79" s="39">
        <f>IF($B$4="",SUMIFS('Repairs and Maintenance'!N:N,'Repairs and Maintenance'!$F:$F,_xlfn.NUMBERVALUE(LEFT('BPC Format'!$B79,6))),SUMIFS('Repairs and Maintenance'!N:N,'Repairs and Maintenance'!$H:$H,'BPC Format'!$B$4,'Repairs and Maintenance'!$F:$F,_xlfn.NUMBERVALUE(LEFT('BPC Format'!$B79,6))))</f>
        <v>0</v>
      </c>
      <c r="E79" s="39">
        <f>IF($B$4="",SUMIFS('Repairs and Maintenance'!O:O,'Repairs and Maintenance'!$F:$F,_xlfn.NUMBERVALUE(LEFT('BPC Format'!$B79,6))),SUMIFS('Repairs and Maintenance'!O:O,'Repairs and Maintenance'!$H:$H,'BPC Format'!$B$4,'Repairs and Maintenance'!$F:$F,_xlfn.NUMBERVALUE(LEFT('BPC Format'!$B79,6))))</f>
        <v>0</v>
      </c>
    </row>
    <row r="80" spans="2:5" ht="18.75" customHeight="1" x14ac:dyDescent="0.25">
      <c r="B80" s="38" t="s">
        <v>12188</v>
      </c>
      <c r="C80" s="39">
        <f>IF($B$4="",SUMIFS('Repairs and Maintenance'!M:M,'Repairs and Maintenance'!$F:$F,_xlfn.NUMBERVALUE(LEFT('BPC Format'!$B80,6))),SUMIFS('Repairs and Maintenance'!M:M,'Repairs and Maintenance'!$H:$H,'BPC Format'!$B$4,'Repairs and Maintenance'!$F:$F,_xlfn.NUMBERVALUE(LEFT('BPC Format'!$B80,6))))</f>
        <v>0</v>
      </c>
      <c r="D80" s="39">
        <f>IF($B$4="",SUMIFS('Repairs and Maintenance'!N:N,'Repairs and Maintenance'!$F:$F,_xlfn.NUMBERVALUE(LEFT('BPC Format'!$B80,6))),SUMIFS('Repairs and Maintenance'!N:N,'Repairs and Maintenance'!$H:$H,'BPC Format'!$B$4,'Repairs and Maintenance'!$F:$F,_xlfn.NUMBERVALUE(LEFT('BPC Format'!$B80,6))))</f>
        <v>0</v>
      </c>
      <c r="E80" s="39">
        <f>IF($B$4="",SUMIFS('Repairs and Maintenance'!O:O,'Repairs and Maintenance'!$F:$F,_xlfn.NUMBERVALUE(LEFT('BPC Format'!$B80,6))),SUMIFS('Repairs and Maintenance'!O:O,'Repairs and Maintenance'!$H:$H,'BPC Format'!$B$4,'Repairs and Maintenance'!$F:$F,_xlfn.NUMBERVALUE(LEFT('BPC Format'!$B80,6))))</f>
        <v>0</v>
      </c>
    </row>
    <row r="81" spans="2:5" ht="18.75" customHeight="1" x14ac:dyDescent="0.25">
      <c r="B81" s="38" t="s">
        <v>12189</v>
      </c>
      <c r="C81" s="39">
        <f>IF($B$4="",SUMIFS('Repairs and Maintenance'!M:M,'Repairs and Maintenance'!$F:$F,_xlfn.NUMBERVALUE(LEFT('BPC Format'!$B81,6))),SUMIFS('Repairs and Maintenance'!M:M,'Repairs and Maintenance'!$H:$H,'BPC Format'!$B$4,'Repairs and Maintenance'!$F:$F,_xlfn.NUMBERVALUE(LEFT('BPC Format'!$B81,6))))</f>
        <v>0</v>
      </c>
      <c r="D81" s="39">
        <f>IF($B$4="",SUMIFS('Repairs and Maintenance'!N:N,'Repairs and Maintenance'!$F:$F,_xlfn.NUMBERVALUE(LEFT('BPC Format'!$B81,6))),SUMIFS('Repairs and Maintenance'!N:N,'Repairs and Maintenance'!$H:$H,'BPC Format'!$B$4,'Repairs and Maintenance'!$F:$F,_xlfn.NUMBERVALUE(LEFT('BPC Format'!$B81,6))))</f>
        <v>0</v>
      </c>
      <c r="E81" s="39">
        <f>IF($B$4="",SUMIFS('Repairs and Maintenance'!O:O,'Repairs and Maintenance'!$F:$F,_xlfn.NUMBERVALUE(LEFT('BPC Format'!$B81,6))),SUMIFS('Repairs and Maintenance'!O:O,'Repairs and Maintenance'!$H:$H,'BPC Format'!$B$4,'Repairs and Maintenance'!$F:$F,_xlfn.NUMBERVALUE(LEFT('BPC Format'!$B81,6))))</f>
        <v>0</v>
      </c>
    </row>
    <row r="82" spans="2:5" ht="18.75" customHeight="1" x14ac:dyDescent="0.25">
      <c r="B82" s="38" t="s">
        <v>12190</v>
      </c>
      <c r="C82" s="39">
        <f>IF($B$4="",SUMIFS('Repairs and Maintenance'!M:M,'Repairs and Maintenance'!$F:$F,_xlfn.NUMBERVALUE(LEFT('BPC Format'!$B82,6))),SUMIFS('Repairs and Maintenance'!M:M,'Repairs and Maintenance'!$H:$H,'BPC Format'!$B$4,'Repairs and Maintenance'!$F:$F,_xlfn.NUMBERVALUE(LEFT('BPC Format'!$B82,6))))</f>
        <v>0</v>
      </c>
      <c r="D82" s="39">
        <f>IF($B$4="",SUMIFS('Repairs and Maintenance'!N:N,'Repairs and Maintenance'!$F:$F,_xlfn.NUMBERVALUE(LEFT('BPC Format'!$B82,6))),SUMIFS('Repairs and Maintenance'!N:N,'Repairs and Maintenance'!$H:$H,'BPC Format'!$B$4,'Repairs and Maintenance'!$F:$F,_xlfn.NUMBERVALUE(LEFT('BPC Format'!$B82,6))))</f>
        <v>0</v>
      </c>
      <c r="E82" s="39">
        <f>IF($B$4="",SUMIFS('Repairs and Maintenance'!O:O,'Repairs and Maintenance'!$F:$F,_xlfn.NUMBERVALUE(LEFT('BPC Format'!$B82,6))),SUMIFS('Repairs and Maintenance'!O:O,'Repairs and Maintenance'!$H:$H,'BPC Format'!$B$4,'Repairs and Maintenance'!$F:$F,_xlfn.NUMBERVALUE(LEFT('BPC Format'!$B82,6))))</f>
        <v>0</v>
      </c>
    </row>
    <row r="83" spans="2:5" ht="18.75" customHeight="1" x14ac:dyDescent="0.25">
      <c r="B83" s="38" t="s">
        <v>12191</v>
      </c>
      <c r="C83" s="39">
        <f>IF($B$4="",SUMIFS('Repairs and Maintenance'!M:M,'Repairs and Maintenance'!$F:$F,_xlfn.NUMBERVALUE(LEFT('BPC Format'!$B83,6))),SUMIFS('Repairs and Maintenance'!M:M,'Repairs and Maintenance'!$H:$H,'BPC Format'!$B$4,'Repairs and Maintenance'!$F:$F,_xlfn.NUMBERVALUE(LEFT('BPC Format'!$B83,6))))</f>
        <v>0</v>
      </c>
      <c r="D83" s="39">
        <f>IF($B$4="",SUMIFS('Repairs and Maintenance'!N:N,'Repairs and Maintenance'!$F:$F,_xlfn.NUMBERVALUE(LEFT('BPC Format'!$B83,6))),SUMIFS('Repairs and Maintenance'!N:N,'Repairs and Maintenance'!$H:$H,'BPC Format'!$B$4,'Repairs and Maintenance'!$F:$F,_xlfn.NUMBERVALUE(LEFT('BPC Format'!$B83,6))))</f>
        <v>0</v>
      </c>
      <c r="E83" s="39">
        <f>IF($B$4="",SUMIFS('Repairs and Maintenance'!O:O,'Repairs and Maintenance'!$F:$F,_xlfn.NUMBERVALUE(LEFT('BPC Format'!$B83,6))),SUMIFS('Repairs and Maintenance'!O:O,'Repairs and Maintenance'!$H:$H,'BPC Format'!$B$4,'Repairs and Maintenance'!$F:$F,_xlfn.NUMBERVALUE(LEFT('BPC Format'!$B83,6))))</f>
        <v>0</v>
      </c>
    </row>
    <row r="84" spans="2:5" ht="18.75" customHeight="1" x14ac:dyDescent="0.25">
      <c r="B84" s="38" t="s">
        <v>12192</v>
      </c>
      <c r="C84" s="39">
        <f>IF($B$4="",SUMIFS('Repairs and Maintenance'!M:M,'Repairs and Maintenance'!$F:$F,_xlfn.NUMBERVALUE(LEFT('BPC Format'!$B84,6))),SUMIFS('Repairs and Maintenance'!M:M,'Repairs and Maintenance'!$H:$H,'BPC Format'!$B$4,'Repairs and Maintenance'!$F:$F,_xlfn.NUMBERVALUE(LEFT('BPC Format'!$B84,6))))</f>
        <v>0</v>
      </c>
      <c r="D84" s="39">
        <f>IF($B$4="",SUMIFS('Repairs and Maintenance'!N:N,'Repairs and Maintenance'!$F:$F,_xlfn.NUMBERVALUE(LEFT('BPC Format'!$B84,6))),SUMIFS('Repairs and Maintenance'!N:N,'Repairs and Maintenance'!$H:$H,'BPC Format'!$B$4,'Repairs and Maintenance'!$F:$F,_xlfn.NUMBERVALUE(LEFT('BPC Format'!$B84,6))))</f>
        <v>0</v>
      </c>
      <c r="E84" s="39">
        <f>IF($B$4="",SUMIFS('Repairs and Maintenance'!O:O,'Repairs and Maintenance'!$F:$F,_xlfn.NUMBERVALUE(LEFT('BPC Format'!$B84,6))),SUMIFS('Repairs and Maintenance'!O:O,'Repairs and Maintenance'!$H:$H,'BPC Format'!$B$4,'Repairs and Maintenance'!$F:$F,_xlfn.NUMBERVALUE(LEFT('BPC Format'!$B84,6))))</f>
        <v>0</v>
      </c>
    </row>
    <row r="85" spans="2:5" ht="18.75" customHeight="1" x14ac:dyDescent="0.25">
      <c r="B85" s="38" t="s">
        <v>12193</v>
      </c>
      <c r="C85" s="39">
        <f>IF($B$4="",SUMIFS('Repairs and Maintenance'!M:M,'Repairs and Maintenance'!$F:$F,_xlfn.NUMBERVALUE(LEFT('BPC Format'!$B85,6))),SUMIFS('Repairs and Maintenance'!M:M,'Repairs and Maintenance'!$H:$H,'BPC Format'!$B$4,'Repairs and Maintenance'!$F:$F,_xlfn.NUMBERVALUE(LEFT('BPC Format'!$B85,6))))</f>
        <v>0</v>
      </c>
      <c r="D85" s="39">
        <f>IF($B$4="",SUMIFS('Repairs and Maintenance'!N:N,'Repairs and Maintenance'!$F:$F,_xlfn.NUMBERVALUE(LEFT('BPC Format'!$B85,6))),SUMIFS('Repairs and Maintenance'!N:N,'Repairs and Maintenance'!$H:$H,'BPC Format'!$B$4,'Repairs and Maintenance'!$F:$F,_xlfn.NUMBERVALUE(LEFT('BPC Format'!$B85,6))))</f>
        <v>0</v>
      </c>
      <c r="E85" s="39">
        <f>IF($B$4="",SUMIFS('Repairs and Maintenance'!O:O,'Repairs and Maintenance'!$F:$F,_xlfn.NUMBERVALUE(LEFT('BPC Format'!$B85,6))),SUMIFS('Repairs and Maintenance'!O:O,'Repairs and Maintenance'!$H:$H,'BPC Format'!$B$4,'Repairs and Maintenance'!$F:$F,_xlfn.NUMBERVALUE(LEFT('BPC Format'!$B85,6))))</f>
        <v>0</v>
      </c>
    </row>
    <row r="86" spans="2:5" ht="18.75" customHeight="1" x14ac:dyDescent="0.25">
      <c r="B86" s="38" t="s">
        <v>12194</v>
      </c>
      <c r="C86" s="39">
        <f>IF($B$4="",SUMIFS('Repairs and Maintenance'!M:M,'Repairs and Maintenance'!$F:$F,_xlfn.NUMBERVALUE(LEFT('BPC Format'!$B86,6))),SUMIFS('Repairs and Maintenance'!M:M,'Repairs and Maintenance'!$H:$H,'BPC Format'!$B$4,'Repairs and Maintenance'!$F:$F,_xlfn.NUMBERVALUE(LEFT('BPC Format'!$B86,6))))</f>
        <v>0</v>
      </c>
      <c r="D86" s="39">
        <f>IF($B$4="",SUMIFS('Repairs and Maintenance'!N:N,'Repairs and Maintenance'!$F:$F,_xlfn.NUMBERVALUE(LEFT('BPC Format'!$B86,6))),SUMIFS('Repairs and Maintenance'!N:N,'Repairs and Maintenance'!$H:$H,'BPC Format'!$B$4,'Repairs and Maintenance'!$F:$F,_xlfn.NUMBERVALUE(LEFT('BPC Format'!$B86,6))))</f>
        <v>0</v>
      </c>
      <c r="E86" s="39">
        <f>IF($B$4="",SUMIFS('Repairs and Maintenance'!O:O,'Repairs and Maintenance'!$F:$F,_xlfn.NUMBERVALUE(LEFT('BPC Format'!$B86,6))),SUMIFS('Repairs and Maintenance'!O:O,'Repairs and Maintenance'!$H:$H,'BPC Format'!$B$4,'Repairs and Maintenance'!$F:$F,_xlfn.NUMBERVALUE(LEFT('BPC Format'!$B86,6))))</f>
        <v>0</v>
      </c>
    </row>
    <row r="87" spans="2:5" ht="18.75" customHeight="1" x14ac:dyDescent="0.25">
      <c r="B87" s="38" t="s">
        <v>12195</v>
      </c>
      <c r="C87" s="39">
        <f>IF($B$4="",SUMIFS('Repairs and Maintenance'!M:M,'Repairs and Maintenance'!$F:$F,_xlfn.NUMBERVALUE(LEFT('BPC Format'!$B87,6))),SUMIFS('Repairs and Maintenance'!M:M,'Repairs and Maintenance'!$H:$H,'BPC Format'!$B$4,'Repairs and Maintenance'!$F:$F,_xlfn.NUMBERVALUE(LEFT('BPC Format'!$B87,6))))</f>
        <v>0</v>
      </c>
      <c r="D87" s="39">
        <f>IF($B$4="",SUMIFS('Repairs and Maintenance'!N:N,'Repairs and Maintenance'!$F:$F,_xlfn.NUMBERVALUE(LEFT('BPC Format'!$B87,6))),SUMIFS('Repairs and Maintenance'!N:N,'Repairs and Maintenance'!$H:$H,'BPC Format'!$B$4,'Repairs and Maintenance'!$F:$F,_xlfn.NUMBERVALUE(LEFT('BPC Format'!$B87,6))))</f>
        <v>0</v>
      </c>
      <c r="E87" s="39">
        <f>IF($B$4="",SUMIFS('Repairs and Maintenance'!O:O,'Repairs and Maintenance'!$F:$F,_xlfn.NUMBERVALUE(LEFT('BPC Format'!$B87,6))),SUMIFS('Repairs and Maintenance'!O:O,'Repairs and Maintenance'!$H:$H,'BPC Format'!$B$4,'Repairs and Maintenance'!$F:$F,_xlfn.NUMBERVALUE(LEFT('BPC Format'!$B87,6))))</f>
        <v>0</v>
      </c>
    </row>
    <row r="88" spans="2:5" ht="18.75" customHeight="1" x14ac:dyDescent="0.25">
      <c r="B88" s="38" t="s">
        <v>12196</v>
      </c>
      <c r="C88" s="39">
        <f>IF($B$4="",SUMIFS('Repairs and Maintenance'!M:M,'Repairs and Maintenance'!$F:$F,_xlfn.NUMBERVALUE(LEFT('BPC Format'!$B88,6))),SUMIFS('Repairs and Maintenance'!M:M,'Repairs and Maintenance'!$H:$H,'BPC Format'!$B$4,'Repairs and Maintenance'!$F:$F,_xlfn.NUMBERVALUE(LEFT('BPC Format'!$B88,6))))</f>
        <v>0</v>
      </c>
      <c r="D88" s="39">
        <f>IF($B$4="",SUMIFS('Repairs and Maintenance'!N:N,'Repairs and Maintenance'!$F:$F,_xlfn.NUMBERVALUE(LEFT('BPC Format'!$B88,6))),SUMIFS('Repairs and Maintenance'!N:N,'Repairs and Maintenance'!$H:$H,'BPC Format'!$B$4,'Repairs and Maintenance'!$F:$F,_xlfn.NUMBERVALUE(LEFT('BPC Format'!$B88,6))))</f>
        <v>0</v>
      </c>
      <c r="E88" s="39">
        <f>IF($B$4="",SUMIFS('Repairs and Maintenance'!O:O,'Repairs and Maintenance'!$F:$F,_xlfn.NUMBERVALUE(LEFT('BPC Format'!$B88,6))),SUMIFS('Repairs and Maintenance'!O:O,'Repairs and Maintenance'!$H:$H,'BPC Format'!$B$4,'Repairs and Maintenance'!$F:$F,_xlfn.NUMBERVALUE(LEFT('BPC Format'!$B88,6))))</f>
        <v>0</v>
      </c>
    </row>
    <row r="89" spans="2:5" ht="18.75" customHeight="1" x14ac:dyDescent="0.25">
      <c r="B89" s="38" t="s">
        <v>12197</v>
      </c>
      <c r="C89" s="39">
        <f>IF($B$4="",SUMIFS('Repairs and Maintenance'!M:M,'Repairs and Maintenance'!$F:$F,_xlfn.NUMBERVALUE(LEFT('BPC Format'!$B89,6))),SUMIFS('Repairs and Maintenance'!M:M,'Repairs and Maintenance'!$H:$H,'BPC Format'!$B$4,'Repairs and Maintenance'!$F:$F,_xlfn.NUMBERVALUE(LEFT('BPC Format'!$B89,6))))</f>
        <v>0</v>
      </c>
      <c r="D89" s="39">
        <f>IF($B$4="",SUMIFS('Repairs and Maintenance'!N:N,'Repairs and Maintenance'!$F:$F,_xlfn.NUMBERVALUE(LEFT('BPC Format'!$B89,6))),SUMIFS('Repairs and Maintenance'!N:N,'Repairs and Maintenance'!$H:$H,'BPC Format'!$B$4,'Repairs and Maintenance'!$F:$F,_xlfn.NUMBERVALUE(LEFT('BPC Format'!$B89,6))))</f>
        <v>0</v>
      </c>
      <c r="E89" s="39">
        <f>IF($B$4="",SUMIFS('Repairs and Maintenance'!O:O,'Repairs and Maintenance'!$F:$F,_xlfn.NUMBERVALUE(LEFT('BPC Format'!$B89,6))),SUMIFS('Repairs and Maintenance'!O:O,'Repairs and Maintenance'!$H:$H,'BPC Format'!$B$4,'Repairs and Maintenance'!$F:$F,_xlfn.NUMBERVALUE(LEFT('BPC Format'!$B89,6))))</f>
        <v>0</v>
      </c>
    </row>
    <row r="90" spans="2:5" ht="18.75" customHeight="1" x14ac:dyDescent="0.25">
      <c r="B90" s="38" t="s">
        <v>12198</v>
      </c>
      <c r="C90" s="39">
        <f>IF($B$4="",SUMIFS('Repairs and Maintenance'!M:M,'Repairs and Maintenance'!$F:$F,_xlfn.NUMBERVALUE(LEFT('BPC Format'!$B90,6))),SUMIFS('Repairs and Maintenance'!M:M,'Repairs and Maintenance'!$H:$H,'BPC Format'!$B$4,'Repairs and Maintenance'!$F:$F,_xlfn.NUMBERVALUE(LEFT('BPC Format'!$B90,6))))</f>
        <v>0</v>
      </c>
      <c r="D90" s="39">
        <f>IF($B$4="",SUMIFS('Repairs and Maintenance'!N:N,'Repairs and Maintenance'!$F:$F,_xlfn.NUMBERVALUE(LEFT('BPC Format'!$B90,6))),SUMIFS('Repairs and Maintenance'!N:N,'Repairs and Maintenance'!$H:$H,'BPC Format'!$B$4,'Repairs and Maintenance'!$F:$F,_xlfn.NUMBERVALUE(LEFT('BPC Format'!$B90,6))))</f>
        <v>0</v>
      </c>
      <c r="E90" s="39">
        <f>IF($B$4="",SUMIFS('Repairs and Maintenance'!O:O,'Repairs and Maintenance'!$F:$F,_xlfn.NUMBERVALUE(LEFT('BPC Format'!$B90,6))),SUMIFS('Repairs and Maintenance'!O:O,'Repairs and Maintenance'!$H:$H,'BPC Format'!$B$4,'Repairs and Maintenance'!$F:$F,_xlfn.NUMBERVALUE(LEFT('BPC Format'!$B90,6))))</f>
        <v>0</v>
      </c>
    </row>
    <row r="91" spans="2:5" ht="18.75" customHeight="1" x14ac:dyDescent="0.25">
      <c r="B91" s="36" t="s">
        <v>12199</v>
      </c>
      <c r="C91" s="37">
        <f>SUM(C92:C121)</f>
        <v>0</v>
      </c>
      <c r="D91" s="37">
        <f t="shared" ref="D91:E91" si="5">SUM(D92:D121)</f>
        <v>0</v>
      </c>
      <c r="E91" s="37">
        <f t="shared" si="5"/>
        <v>0</v>
      </c>
    </row>
    <row r="92" spans="2:5" ht="18.75" customHeight="1" x14ac:dyDescent="0.25">
      <c r="B92" s="38" t="s">
        <v>12200</v>
      </c>
      <c r="C92" s="39">
        <f>IF($B$4="",SUMIFS('Grants, Contributions, and Subs'!L:L,'Grants, Contributions, and Subs'!$F:$F,_xlfn.NUMBERVALUE(LEFT('BPC Format'!$B92,6))),SUMIFS('Grants, Contributions, and Subs'!L:L,'Grants, Contributions, and Subs'!$H:$H,'BPC Format'!$B$4,'Grants, Contributions, and Subs'!$F:$F,_xlfn.NUMBERVALUE(LEFT('BPC Format'!$B92,6))))</f>
        <v>0</v>
      </c>
      <c r="D92" s="39">
        <f>IF($B$4="",SUMIFS('Grants, Contributions, and Subs'!M:M,'Grants, Contributions, and Subs'!$F:$F,_xlfn.NUMBERVALUE(LEFT('BPC Format'!$B92,6))),SUMIFS('Grants, Contributions, and Subs'!M:M,'Grants, Contributions, and Subs'!$H:$H,'BPC Format'!$B$4,'Grants, Contributions, and Subs'!$F:$F,_xlfn.NUMBERVALUE(LEFT('BPC Format'!$B92,6))))</f>
        <v>0</v>
      </c>
      <c r="E92" s="39">
        <f>IF($B$4="",SUMIFS('Grants, Contributions, and Subs'!N:N,'Grants, Contributions, and Subs'!$F:$F,_xlfn.NUMBERVALUE(LEFT('BPC Format'!$B92,6))),SUMIFS('Grants, Contributions, and Subs'!N:N,'Grants, Contributions, and Subs'!$H:$H,'BPC Format'!$B$4,'Grants, Contributions, and Subs'!$F:$F,_xlfn.NUMBERVALUE(LEFT('BPC Format'!$B92,6))))</f>
        <v>0</v>
      </c>
    </row>
    <row r="93" spans="2:5" ht="18.75" customHeight="1" x14ac:dyDescent="0.25">
      <c r="B93" s="38" t="s">
        <v>12201</v>
      </c>
      <c r="C93" s="39">
        <f>IF($B$4="",SUMIFS('Grants, Contributions, and Subs'!L:L,'Grants, Contributions, and Subs'!$F:$F,_xlfn.NUMBERVALUE(LEFT('BPC Format'!$B93,6))),SUMIFS('Grants, Contributions, and Subs'!L:L,'Grants, Contributions, and Subs'!$H:$H,'BPC Format'!$B$4,'Grants, Contributions, and Subs'!$F:$F,_xlfn.NUMBERVALUE(LEFT('BPC Format'!$B93,6))))</f>
        <v>0</v>
      </c>
      <c r="D93" s="39">
        <f>IF($B$4="",SUMIFS('Grants, Contributions, and Subs'!M:M,'Grants, Contributions, and Subs'!$F:$F,_xlfn.NUMBERVALUE(LEFT('BPC Format'!$B93,6))),SUMIFS('Grants, Contributions, and Subs'!M:M,'Grants, Contributions, and Subs'!$H:$H,'BPC Format'!$B$4,'Grants, Contributions, and Subs'!$F:$F,_xlfn.NUMBERVALUE(LEFT('BPC Format'!$B93,6))))</f>
        <v>0</v>
      </c>
      <c r="E93" s="39">
        <f>IF($B$4="",SUMIFS('Grants, Contributions, and Subs'!N:N,'Grants, Contributions, and Subs'!$F:$F,_xlfn.NUMBERVALUE(LEFT('BPC Format'!$B93,6))),SUMIFS('Grants, Contributions, and Subs'!N:N,'Grants, Contributions, and Subs'!$H:$H,'BPC Format'!$B$4,'Grants, Contributions, and Subs'!$F:$F,_xlfn.NUMBERVALUE(LEFT('BPC Format'!$B93,6))))</f>
        <v>0</v>
      </c>
    </row>
    <row r="94" spans="2:5" ht="18.75" customHeight="1" x14ac:dyDescent="0.25">
      <c r="B94" s="38" t="s">
        <v>12202</v>
      </c>
      <c r="C94" s="39">
        <f>IF($B$4="",SUMIFS('Grants, Contributions, and Subs'!L:L,'Grants, Contributions, and Subs'!$F:$F,_xlfn.NUMBERVALUE(LEFT('BPC Format'!$B94,6))),SUMIFS('Grants, Contributions, and Subs'!L:L,'Grants, Contributions, and Subs'!$H:$H,'BPC Format'!$B$4,'Grants, Contributions, and Subs'!$F:$F,_xlfn.NUMBERVALUE(LEFT('BPC Format'!$B94,6))))</f>
        <v>0</v>
      </c>
      <c r="D94" s="39">
        <f>IF($B$4="",SUMIFS('Grants, Contributions, and Subs'!M:M,'Grants, Contributions, and Subs'!$F:$F,_xlfn.NUMBERVALUE(LEFT('BPC Format'!$B94,6))),SUMIFS('Grants, Contributions, and Subs'!M:M,'Grants, Contributions, and Subs'!$H:$H,'BPC Format'!$B$4,'Grants, Contributions, and Subs'!$F:$F,_xlfn.NUMBERVALUE(LEFT('BPC Format'!$B94,6))))</f>
        <v>0</v>
      </c>
      <c r="E94" s="39">
        <f>IF($B$4="",SUMIFS('Grants, Contributions, and Subs'!N:N,'Grants, Contributions, and Subs'!$F:$F,_xlfn.NUMBERVALUE(LEFT('BPC Format'!$B94,6))),SUMIFS('Grants, Contributions, and Subs'!N:N,'Grants, Contributions, and Subs'!$H:$H,'BPC Format'!$B$4,'Grants, Contributions, and Subs'!$F:$F,_xlfn.NUMBERVALUE(LEFT('BPC Format'!$B94,6))))</f>
        <v>0</v>
      </c>
    </row>
    <row r="95" spans="2:5" ht="18.75" customHeight="1" x14ac:dyDescent="0.25">
      <c r="B95" s="38" t="s">
        <v>12203</v>
      </c>
      <c r="C95" s="39">
        <f>IF($B$4="",SUMIFS('Grants, Contributions, and Subs'!L:L,'Grants, Contributions, and Subs'!$F:$F,_xlfn.NUMBERVALUE(LEFT('BPC Format'!$B95,6))),SUMIFS('Grants, Contributions, and Subs'!L:L,'Grants, Contributions, and Subs'!$H:$H,'BPC Format'!$B$4,'Grants, Contributions, and Subs'!$F:$F,_xlfn.NUMBERVALUE(LEFT('BPC Format'!$B95,6))))</f>
        <v>0</v>
      </c>
      <c r="D95" s="39">
        <f>IF($B$4="",SUMIFS('Grants, Contributions, and Subs'!M:M,'Grants, Contributions, and Subs'!$F:$F,_xlfn.NUMBERVALUE(LEFT('BPC Format'!$B95,6))),SUMIFS('Grants, Contributions, and Subs'!M:M,'Grants, Contributions, and Subs'!$H:$H,'BPC Format'!$B$4,'Grants, Contributions, and Subs'!$F:$F,_xlfn.NUMBERVALUE(LEFT('BPC Format'!$B95,6))))</f>
        <v>0</v>
      </c>
      <c r="E95" s="39">
        <f>IF($B$4="",SUMIFS('Grants, Contributions, and Subs'!N:N,'Grants, Contributions, and Subs'!$F:$F,_xlfn.NUMBERVALUE(LEFT('BPC Format'!$B95,6))),SUMIFS('Grants, Contributions, and Subs'!N:N,'Grants, Contributions, and Subs'!$H:$H,'BPC Format'!$B$4,'Grants, Contributions, and Subs'!$F:$F,_xlfn.NUMBERVALUE(LEFT('BPC Format'!$B95,6))))</f>
        <v>0</v>
      </c>
    </row>
    <row r="96" spans="2:5" ht="18.75" customHeight="1" x14ac:dyDescent="0.25">
      <c r="B96" s="38" t="s">
        <v>12204</v>
      </c>
      <c r="C96" s="39">
        <f>IF($B$4="",SUMIFS('Grants, Contributions, and Subs'!L:L,'Grants, Contributions, and Subs'!$F:$F,_xlfn.NUMBERVALUE(LEFT('BPC Format'!$B96,6))),SUMIFS('Grants, Contributions, and Subs'!L:L,'Grants, Contributions, and Subs'!$H:$H,'BPC Format'!$B$4,'Grants, Contributions, and Subs'!$F:$F,_xlfn.NUMBERVALUE(LEFT('BPC Format'!$B96,6))))</f>
        <v>0</v>
      </c>
      <c r="D96" s="39">
        <f>IF($B$4="",SUMIFS('Grants, Contributions, and Subs'!M:M,'Grants, Contributions, and Subs'!$F:$F,_xlfn.NUMBERVALUE(LEFT('BPC Format'!$B96,6))),SUMIFS('Grants, Contributions, and Subs'!M:M,'Grants, Contributions, and Subs'!$H:$H,'BPC Format'!$B$4,'Grants, Contributions, and Subs'!$F:$F,_xlfn.NUMBERVALUE(LEFT('BPC Format'!$B96,6))))</f>
        <v>0</v>
      </c>
      <c r="E96" s="39">
        <f>IF($B$4="",SUMIFS('Grants, Contributions, and Subs'!N:N,'Grants, Contributions, and Subs'!$F:$F,_xlfn.NUMBERVALUE(LEFT('BPC Format'!$B96,6))),SUMIFS('Grants, Contributions, and Subs'!N:N,'Grants, Contributions, and Subs'!$H:$H,'BPC Format'!$B$4,'Grants, Contributions, and Subs'!$F:$F,_xlfn.NUMBERVALUE(LEFT('BPC Format'!$B96,6))))</f>
        <v>0</v>
      </c>
    </row>
    <row r="97" spans="2:5" ht="18.75" customHeight="1" x14ac:dyDescent="0.25">
      <c r="B97" s="38" t="s">
        <v>12205</v>
      </c>
      <c r="C97" s="39">
        <f>IF($B$4="",SUMIFS('Grants, Contributions, and Subs'!L:L,'Grants, Contributions, and Subs'!$F:$F,_xlfn.NUMBERVALUE(LEFT('BPC Format'!$B97,6))),SUMIFS('Grants, Contributions, and Subs'!L:L,'Grants, Contributions, and Subs'!$H:$H,'BPC Format'!$B$4,'Grants, Contributions, and Subs'!$F:$F,_xlfn.NUMBERVALUE(LEFT('BPC Format'!$B97,6))))</f>
        <v>0</v>
      </c>
      <c r="D97" s="39">
        <f>IF($B$4="",SUMIFS('Grants, Contributions, and Subs'!M:M,'Grants, Contributions, and Subs'!$F:$F,_xlfn.NUMBERVALUE(LEFT('BPC Format'!$B97,6))),SUMIFS('Grants, Contributions, and Subs'!M:M,'Grants, Contributions, and Subs'!$H:$H,'BPC Format'!$B$4,'Grants, Contributions, and Subs'!$F:$F,_xlfn.NUMBERVALUE(LEFT('BPC Format'!$B97,6))))</f>
        <v>0</v>
      </c>
      <c r="E97" s="39">
        <f>IF($B$4="",SUMIFS('Grants, Contributions, and Subs'!N:N,'Grants, Contributions, and Subs'!$F:$F,_xlfn.NUMBERVALUE(LEFT('BPC Format'!$B97,6))),SUMIFS('Grants, Contributions, and Subs'!N:N,'Grants, Contributions, and Subs'!$H:$H,'BPC Format'!$B$4,'Grants, Contributions, and Subs'!$F:$F,_xlfn.NUMBERVALUE(LEFT('BPC Format'!$B97,6))))</f>
        <v>0</v>
      </c>
    </row>
    <row r="98" spans="2:5" ht="18.75" customHeight="1" x14ac:dyDescent="0.25">
      <c r="B98" s="38" t="s">
        <v>12206</v>
      </c>
      <c r="C98" s="39">
        <f>IF($B$4="",SUMIFS('Grants, Contributions, and Subs'!L:L,'Grants, Contributions, and Subs'!$F:$F,_xlfn.NUMBERVALUE(LEFT('BPC Format'!$B98,6))),SUMIFS('Grants, Contributions, and Subs'!L:L,'Grants, Contributions, and Subs'!$H:$H,'BPC Format'!$B$4,'Grants, Contributions, and Subs'!$F:$F,_xlfn.NUMBERVALUE(LEFT('BPC Format'!$B98,6))))</f>
        <v>0</v>
      </c>
      <c r="D98" s="39">
        <f>IF($B$4="",SUMIFS('Grants, Contributions, and Subs'!M:M,'Grants, Contributions, and Subs'!$F:$F,_xlfn.NUMBERVALUE(LEFT('BPC Format'!$B98,6))),SUMIFS('Grants, Contributions, and Subs'!M:M,'Grants, Contributions, and Subs'!$H:$H,'BPC Format'!$B$4,'Grants, Contributions, and Subs'!$F:$F,_xlfn.NUMBERVALUE(LEFT('BPC Format'!$B98,6))))</f>
        <v>0</v>
      </c>
      <c r="E98" s="39">
        <f>IF($B$4="",SUMIFS('Grants, Contributions, and Subs'!N:N,'Grants, Contributions, and Subs'!$F:$F,_xlfn.NUMBERVALUE(LEFT('BPC Format'!$B98,6))),SUMIFS('Grants, Contributions, and Subs'!N:N,'Grants, Contributions, and Subs'!$H:$H,'BPC Format'!$B$4,'Grants, Contributions, and Subs'!$F:$F,_xlfn.NUMBERVALUE(LEFT('BPC Format'!$B98,6))))</f>
        <v>0</v>
      </c>
    </row>
    <row r="99" spans="2:5" ht="18.75" customHeight="1" x14ac:dyDescent="0.25">
      <c r="B99" s="38" t="s">
        <v>12207</v>
      </c>
      <c r="C99" s="39">
        <f>IF($B$4="",SUMIFS('Grants, Contributions, and Subs'!L:L,'Grants, Contributions, and Subs'!$F:$F,_xlfn.NUMBERVALUE(LEFT('BPC Format'!$B99,6))),SUMIFS('Grants, Contributions, and Subs'!L:L,'Grants, Contributions, and Subs'!$H:$H,'BPC Format'!$B$4,'Grants, Contributions, and Subs'!$F:$F,_xlfn.NUMBERVALUE(LEFT('BPC Format'!$B99,6))))</f>
        <v>0</v>
      </c>
      <c r="D99" s="39">
        <f>IF($B$4="",SUMIFS('Grants, Contributions, and Subs'!M:M,'Grants, Contributions, and Subs'!$F:$F,_xlfn.NUMBERVALUE(LEFT('BPC Format'!$B99,6))),SUMIFS('Grants, Contributions, and Subs'!M:M,'Grants, Contributions, and Subs'!$H:$H,'BPC Format'!$B$4,'Grants, Contributions, and Subs'!$F:$F,_xlfn.NUMBERVALUE(LEFT('BPC Format'!$B99,6))))</f>
        <v>0</v>
      </c>
      <c r="E99" s="39">
        <f>IF($B$4="",SUMIFS('Grants, Contributions, and Subs'!N:N,'Grants, Contributions, and Subs'!$F:$F,_xlfn.NUMBERVALUE(LEFT('BPC Format'!$B99,6))),SUMIFS('Grants, Contributions, and Subs'!N:N,'Grants, Contributions, and Subs'!$H:$H,'BPC Format'!$B$4,'Grants, Contributions, and Subs'!$F:$F,_xlfn.NUMBERVALUE(LEFT('BPC Format'!$B99,6))))</f>
        <v>0</v>
      </c>
    </row>
    <row r="100" spans="2:5" ht="18.75" customHeight="1" x14ac:dyDescent="0.25">
      <c r="B100" s="38" t="s">
        <v>12208</v>
      </c>
      <c r="C100" s="39">
        <f>IF($B$4="",SUMIFS('Grants, Contributions, and Subs'!L:L,'Grants, Contributions, and Subs'!$F:$F,_xlfn.NUMBERVALUE(LEFT('BPC Format'!$B100,6))),SUMIFS('Grants, Contributions, and Subs'!L:L,'Grants, Contributions, and Subs'!$H:$H,'BPC Format'!$B$4,'Grants, Contributions, and Subs'!$F:$F,_xlfn.NUMBERVALUE(LEFT('BPC Format'!$B100,6))))</f>
        <v>0</v>
      </c>
      <c r="D100" s="39">
        <f>IF($B$4="",SUMIFS('Grants, Contributions, and Subs'!M:M,'Grants, Contributions, and Subs'!$F:$F,_xlfn.NUMBERVALUE(LEFT('BPC Format'!$B100,6))),SUMIFS('Grants, Contributions, and Subs'!M:M,'Grants, Contributions, and Subs'!$H:$H,'BPC Format'!$B$4,'Grants, Contributions, and Subs'!$F:$F,_xlfn.NUMBERVALUE(LEFT('BPC Format'!$B100,6))))</f>
        <v>0</v>
      </c>
      <c r="E100" s="39">
        <f>IF($B$4="",SUMIFS('Grants, Contributions, and Subs'!N:N,'Grants, Contributions, and Subs'!$F:$F,_xlfn.NUMBERVALUE(LEFT('BPC Format'!$B100,6))),SUMIFS('Grants, Contributions, and Subs'!N:N,'Grants, Contributions, and Subs'!$H:$H,'BPC Format'!$B$4,'Grants, Contributions, and Subs'!$F:$F,_xlfn.NUMBERVALUE(LEFT('BPC Format'!$B100,6))))</f>
        <v>0</v>
      </c>
    </row>
    <row r="101" spans="2:5" ht="18.75" customHeight="1" x14ac:dyDescent="0.25">
      <c r="B101" s="38" t="s">
        <v>12209</v>
      </c>
      <c r="C101" s="39">
        <f>IF($B$4="",SUMIFS('Grants, Contributions, and Subs'!L:L,'Grants, Contributions, and Subs'!$F:$F,_xlfn.NUMBERVALUE(LEFT('BPC Format'!$B101,6))),SUMIFS('Grants, Contributions, and Subs'!L:L,'Grants, Contributions, and Subs'!$H:$H,'BPC Format'!$B$4,'Grants, Contributions, and Subs'!$F:$F,_xlfn.NUMBERVALUE(LEFT('BPC Format'!$B101,6))))</f>
        <v>0</v>
      </c>
      <c r="D101" s="39">
        <f>IF($B$4="",SUMIFS('Grants, Contributions, and Subs'!M:M,'Grants, Contributions, and Subs'!$F:$F,_xlfn.NUMBERVALUE(LEFT('BPC Format'!$B101,6))),SUMIFS('Grants, Contributions, and Subs'!M:M,'Grants, Contributions, and Subs'!$H:$H,'BPC Format'!$B$4,'Grants, Contributions, and Subs'!$F:$F,_xlfn.NUMBERVALUE(LEFT('BPC Format'!$B101,6))))</f>
        <v>0</v>
      </c>
      <c r="E101" s="39">
        <f>IF($B$4="",SUMIFS('Grants, Contributions, and Subs'!N:N,'Grants, Contributions, and Subs'!$F:$F,_xlfn.NUMBERVALUE(LEFT('BPC Format'!$B101,6))),SUMIFS('Grants, Contributions, and Subs'!N:N,'Grants, Contributions, and Subs'!$H:$H,'BPC Format'!$B$4,'Grants, Contributions, and Subs'!$F:$F,_xlfn.NUMBERVALUE(LEFT('BPC Format'!$B101,6))))</f>
        <v>0</v>
      </c>
    </row>
    <row r="102" spans="2:5" ht="18.75" customHeight="1" x14ac:dyDescent="0.25">
      <c r="B102" s="38" t="s">
        <v>12210</v>
      </c>
      <c r="C102" s="39">
        <f>IF($B$4="",SUMIFS('Grants, Contributions, and Subs'!L:L,'Grants, Contributions, and Subs'!$F:$F,_xlfn.NUMBERVALUE(LEFT('BPC Format'!$B102,6))),SUMIFS('Grants, Contributions, and Subs'!L:L,'Grants, Contributions, and Subs'!$H:$H,'BPC Format'!$B$4,'Grants, Contributions, and Subs'!$F:$F,_xlfn.NUMBERVALUE(LEFT('BPC Format'!$B102,6))))</f>
        <v>0</v>
      </c>
      <c r="D102" s="39">
        <f>IF($B$4="",SUMIFS('Grants, Contributions, and Subs'!M:M,'Grants, Contributions, and Subs'!$F:$F,_xlfn.NUMBERVALUE(LEFT('BPC Format'!$B102,6))),SUMIFS('Grants, Contributions, and Subs'!M:M,'Grants, Contributions, and Subs'!$H:$H,'BPC Format'!$B$4,'Grants, Contributions, and Subs'!$F:$F,_xlfn.NUMBERVALUE(LEFT('BPC Format'!$B102,6))))</f>
        <v>0</v>
      </c>
      <c r="E102" s="39">
        <f>IF($B$4="",SUMIFS('Grants, Contributions, and Subs'!N:N,'Grants, Contributions, and Subs'!$F:$F,_xlfn.NUMBERVALUE(LEFT('BPC Format'!$B102,6))),SUMIFS('Grants, Contributions, and Subs'!N:N,'Grants, Contributions, and Subs'!$H:$H,'BPC Format'!$B$4,'Grants, Contributions, and Subs'!$F:$F,_xlfn.NUMBERVALUE(LEFT('BPC Format'!$B102,6))))</f>
        <v>0</v>
      </c>
    </row>
    <row r="103" spans="2:5" ht="18.75" customHeight="1" x14ac:dyDescent="0.25">
      <c r="B103" s="38" t="s">
        <v>12211</v>
      </c>
      <c r="C103" s="39">
        <f>IF($B$4="",SUMIFS('Grants, Contributions, and Subs'!L:L,'Grants, Contributions, and Subs'!$F:$F,_xlfn.NUMBERVALUE(LEFT('BPC Format'!$B103,6))),SUMIFS('Grants, Contributions, and Subs'!L:L,'Grants, Contributions, and Subs'!$H:$H,'BPC Format'!$B$4,'Grants, Contributions, and Subs'!$F:$F,_xlfn.NUMBERVALUE(LEFT('BPC Format'!$B103,6))))</f>
        <v>0</v>
      </c>
      <c r="D103" s="39">
        <f>IF($B$4="",SUMIFS('Grants, Contributions, and Subs'!M:M,'Grants, Contributions, and Subs'!$F:$F,_xlfn.NUMBERVALUE(LEFT('BPC Format'!$B103,6))),SUMIFS('Grants, Contributions, and Subs'!M:M,'Grants, Contributions, and Subs'!$H:$H,'BPC Format'!$B$4,'Grants, Contributions, and Subs'!$F:$F,_xlfn.NUMBERVALUE(LEFT('BPC Format'!$B103,6))))</f>
        <v>0</v>
      </c>
      <c r="E103" s="39">
        <f>IF($B$4="",SUMIFS('Grants, Contributions, and Subs'!N:N,'Grants, Contributions, and Subs'!$F:$F,_xlfn.NUMBERVALUE(LEFT('BPC Format'!$B103,6))),SUMIFS('Grants, Contributions, and Subs'!N:N,'Grants, Contributions, and Subs'!$H:$H,'BPC Format'!$B$4,'Grants, Contributions, and Subs'!$F:$F,_xlfn.NUMBERVALUE(LEFT('BPC Format'!$B103,6))))</f>
        <v>0</v>
      </c>
    </row>
    <row r="104" spans="2:5" ht="18.75" customHeight="1" x14ac:dyDescent="0.25">
      <c r="B104" s="38" t="s">
        <v>12212</v>
      </c>
      <c r="C104" s="39">
        <f>IF($B$4="",SUMIFS('Grants, Contributions, and Subs'!L:L,'Grants, Contributions, and Subs'!$F:$F,_xlfn.NUMBERVALUE(LEFT('BPC Format'!$B104,6))),SUMIFS('Grants, Contributions, and Subs'!L:L,'Grants, Contributions, and Subs'!$H:$H,'BPC Format'!$B$4,'Grants, Contributions, and Subs'!$F:$F,_xlfn.NUMBERVALUE(LEFT('BPC Format'!$B104,6))))</f>
        <v>0</v>
      </c>
      <c r="D104" s="39">
        <f>IF($B$4="",SUMIFS('Grants, Contributions, and Subs'!M:M,'Grants, Contributions, and Subs'!$F:$F,_xlfn.NUMBERVALUE(LEFT('BPC Format'!$B104,6))),SUMIFS('Grants, Contributions, and Subs'!M:M,'Grants, Contributions, and Subs'!$H:$H,'BPC Format'!$B$4,'Grants, Contributions, and Subs'!$F:$F,_xlfn.NUMBERVALUE(LEFT('BPC Format'!$B104,6))))</f>
        <v>0</v>
      </c>
      <c r="E104" s="39">
        <f>IF($B$4="",SUMIFS('Grants, Contributions, and Subs'!N:N,'Grants, Contributions, and Subs'!$F:$F,_xlfn.NUMBERVALUE(LEFT('BPC Format'!$B104,6))),SUMIFS('Grants, Contributions, and Subs'!N:N,'Grants, Contributions, and Subs'!$H:$H,'BPC Format'!$B$4,'Grants, Contributions, and Subs'!$F:$F,_xlfn.NUMBERVALUE(LEFT('BPC Format'!$B104,6))))</f>
        <v>0</v>
      </c>
    </row>
    <row r="105" spans="2:5" ht="18.75" customHeight="1" x14ac:dyDescent="0.25">
      <c r="B105" s="38" t="s">
        <v>12213</v>
      </c>
      <c r="C105" s="39">
        <f>IF($B$4="",SUMIFS('Grants, Contributions, and Subs'!L:L,'Grants, Contributions, and Subs'!$F:$F,_xlfn.NUMBERVALUE(LEFT('BPC Format'!$B105,6))),SUMIFS('Grants, Contributions, and Subs'!L:L,'Grants, Contributions, and Subs'!$H:$H,'BPC Format'!$B$4,'Grants, Contributions, and Subs'!$F:$F,_xlfn.NUMBERVALUE(LEFT('BPC Format'!$B105,6))))</f>
        <v>0</v>
      </c>
      <c r="D105" s="39">
        <f>IF($B$4="",SUMIFS('Grants, Contributions, and Subs'!M:M,'Grants, Contributions, and Subs'!$F:$F,_xlfn.NUMBERVALUE(LEFT('BPC Format'!$B105,6))),SUMIFS('Grants, Contributions, and Subs'!M:M,'Grants, Contributions, and Subs'!$H:$H,'BPC Format'!$B$4,'Grants, Contributions, and Subs'!$F:$F,_xlfn.NUMBERVALUE(LEFT('BPC Format'!$B105,6))))</f>
        <v>0</v>
      </c>
      <c r="E105" s="39">
        <f>IF($B$4="",SUMIFS('Grants, Contributions, and Subs'!N:N,'Grants, Contributions, and Subs'!$F:$F,_xlfn.NUMBERVALUE(LEFT('BPC Format'!$B105,6))),SUMIFS('Grants, Contributions, and Subs'!N:N,'Grants, Contributions, and Subs'!$H:$H,'BPC Format'!$B$4,'Grants, Contributions, and Subs'!$F:$F,_xlfn.NUMBERVALUE(LEFT('BPC Format'!$B105,6))))</f>
        <v>0</v>
      </c>
    </row>
    <row r="106" spans="2:5" ht="18.75" customHeight="1" x14ac:dyDescent="0.25">
      <c r="B106" s="38" t="s">
        <v>12214</v>
      </c>
      <c r="C106" s="39">
        <f>IF($B$4="",SUMIFS('Grants, Contributions, and Subs'!L:L,'Grants, Contributions, and Subs'!$F:$F,_xlfn.NUMBERVALUE(LEFT('BPC Format'!$B106,6))),SUMIFS('Grants, Contributions, and Subs'!L:L,'Grants, Contributions, and Subs'!$H:$H,'BPC Format'!$B$4,'Grants, Contributions, and Subs'!$F:$F,_xlfn.NUMBERVALUE(LEFT('BPC Format'!$B106,6))))</f>
        <v>0</v>
      </c>
      <c r="D106" s="39">
        <f>IF($B$4="",SUMIFS('Grants, Contributions, and Subs'!M:M,'Grants, Contributions, and Subs'!$F:$F,_xlfn.NUMBERVALUE(LEFT('BPC Format'!$B106,6))),SUMIFS('Grants, Contributions, and Subs'!M:M,'Grants, Contributions, and Subs'!$H:$H,'BPC Format'!$B$4,'Grants, Contributions, and Subs'!$F:$F,_xlfn.NUMBERVALUE(LEFT('BPC Format'!$B106,6))))</f>
        <v>0</v>
      </c>
      <c r="E106" s="39">
        <f>IF($B$4="",SUMIFS('Grants, Contributions, and Subs'!N:N,'Grants, Contributions, and Subs'!$F:$F,_xlfn.NUMBERVALUE(LEFT('BPC Format'!$B106,6))),SUMIFS('Grants, Contributions, and Subs'!N:N,'Grants, Contributions, and Subs'!$H:$H,'BPC Format'!$B$4,'Grants, Contributions, and Subs'!$F:$F,_xlfn.NUMBERVALUE(LEFT('BPC Format'!$B106,6))))</f>
        <v>0</v>
      </c>
    </row>
    <row r="107" spans="2:5" ht="18.75" customHeight="1" x14ac:dyDescent="0.25">
      <c r="B107" s="38" t="s">
        <v>12215</v>
      </c>
      <c r="C107" s="39">
        <f>IF($B$4="",SUMIFS('Grants, Contributions, and Subs'!L:L,'Grants, Contributions, and Subs'!$F:$F,_xlfn.NUMBERVALUE(LEFT('BPC Format'!$B107,6))),SUMIFS('Grants, Contributions, and Subs'!L:L,'Grants, Contributions, and Subs'!$H:$H,'BPC Format'!$B$4,'Grants, Contributions, and Subs'!$F:$F,_xlfn.NUMBERVALUE(LEFT('BPC Format'!$B107,6))))</f>
        <v>0</v>
      </c>
      <c r="D107" s="39">
        <f>IF($B$4="",SUMIFS('Grants, Contributions, and Subs'!M:M,'Grants, Contributions, and Subs'!$F:$F,_xlfn.NUMBERVALUE(LEFT('BPC Format'!$B107,6))),SUMIFS('Grants, Contributions, and Subs'!M:M,'Grants, Contributions, and Subs'!$H:$H,'BPC Format'!$B$4,'Grants, Contributions, and Subs'!$F:$F,_xlfn.NUMBERVALUE(LEFT('BPC Format'!$B107,6))))</f>
        <v>0</v>
      </c>
      <c r="E107" s="39">
        <f>IF($B$4="",SUMIFS('Grants, Contributions, and Subs'!N:N,'Grants, Contributions, and Subs'!$F:$F,_xlfn.NUMBERVALUE(LEFT('BPC Format'!$B107,6))),SUMIFS('Grants, Contributions, and Subs'!N:N,'Grants, Contributions, and Subs'!$H:$H,'BPC Format'!$B$4,'Grants, Contributions, and Subs'!$F:$F,_xlfn.NUMBERVALUE(LEFT('BPC Format'!$B107,6))))</f>
        <v>0</v>
      </c>
    </row>
    <row r="108" spans="2:5" ht="18.75" customHeight="1" x14ac:dyDescent="0.25">
      <c r="B108" s="38" t="s">
        <v>12216</v>
      </c>
      <c r="C108" s="39">
        <f>IF($B$4="",SUMIFS('Grants, Contributions, and Subs'!L:L,'Grants, Contributions, and Subs'!$F:$F,_xlfn.NUMBERVALUE(LEFT('BPC Format'!$B108,6))),SUMIFS('Grants, Contributions, and Subs'!L:L,'Grants, Contributions, and Subs'!$H:$H,'BPC Format'!$B$4,'Grants, Contributions, and Subs'!$F:$F,_xlfn.NUMBERVALUE(LEFT('BPC Format'!$B108,6))))</f>
        <v>0</v>
      </c>
      <c r="D108" s="39">
        <f>IF($B$4="",SUMIFS('Grants, Contributions, and Subs'!M:M,'Grants, Contributions, and Subs'!$F:$F,_xlfn.NUMBERVALUE(LEFT('BPC Format'!$B108,6))),SUMIFS('Grants, Contributions, and Subs'!M:M,'Grants, Contributions, and Subs'!$H:$H,'BPC Format'!$B$4,'Grants, Contributions, and Subs'!$F:$F,_xlfn.NUMBERVALUE(LEFT('BPC Format'!$B108,6))))</f>
        <v>0</v>
      </c>
      <c r="E108" s="39">
        <f>IF($B$4="",SUMIFS('Grants, Contributions, and Subs'!N:N,'Grants, Contributions, and Subs'!$F:$F,_xlfn.NUMBERVALUE(LEFT('BPC Format'!$B108,6))),SUMIFS('Grants, Contributions, and Subs'!N:N,'Grants, Contributions, and Subs'!$H:$H,'BPC Format'!$B$4,'Grants, Contributions, and Subs'!$F:$F,_xlfn.NUMBERVALUE(LEFT('BPC Format'!$B108,6))))</f>
        <v>0</v>
      </c>
    </row>
    <row r="109" spans="2:5" ht="18.75" customHeight="1" x14ac:dyDescent="0.25">
      <c r="B109" s="38" t="s">
        <v>12217</v>
      </c>
      <c r="C109" s="39">
        <f>IF($B$4="",SUMIFS('Grants, Contributions, and Subs'!L:L,'Grants, Contributions, and Subs'!$F:$F,_xlfn.NUMBERVALUE(LEFT('BPC Format'!$B109,6))),SUMIFS('Grants, Contributions, and Subs'!L:L,'Grants, Contributions, and Subs'!$H:$H,'BPC Format'!$B$4,'Grants, Contributions, and Subs'!$F:$F,_xlfn.NUMBERVALUE(LEFT('BPC Format'!$B109,6))))</f>
        <v>0</v>
      </c>
      <c r="D109" s="39">
        <f>IF($B$4="",SUMIFS('Grants, Contributions, and Subs'!M:M,'Grants, Contributions, and Subs'!$F:$F,_xlfn.NUMBERVALUE(LEFT('BPC Format'!$B109,6))),SUMIFS('Grants, Contributions, and Subs'!M:M,'Grants, Contributions, and Subs'!$H:$H,'BPC Format'!$B$4,'Grants, Contributions, and Subs'!$F:$F,_xlfn.NUMBERVALUE(LEFT('BPC Format'!$B109,6))))</f>
        <v>0</v>
      </c>
      <c r="E109" s="39">
        <f>IF($B$4="",SUMIFS('Grants, Contributions, and Subs'!N:N,'Grants, Contributions, and Subs'!$F:$F,_xlfn.NUMBERVALUE(LEFT('BPC Format'!$B109,6))),SUMIFS('Grants, Contributions, and Subs'!N:N,'Grants, Contributions, and Subs'!$H:$H,'BPC Format'!$B$4,'Grants, Contributions, and Subs'!$F:$F,_xlfn.NUMBERVALUE(LEFT('BPC Format'!$B109,6))))</f>
        <v>0</v>
      </c>
    </row>
    <row r="110" spans="2:5" ht="18.75" customHeight="1" x14ac:dyDescent="0.25">
      <c r="B110" s="38" t="s">
        <v>12218</v>
      </c>
      <c r="C110" s="39">
        <f>IF($B$4="",SUMIFS('Grants, Contributions, and Subs'!L:L,'Grants, Contributions, and Subs'!$F:$F,_xlfn.NUMBERVALUE(LEFT('BPC Format'!$B110,6))),SUMIFS('Grants, Contributions, and Subs'!L:L,'Grants, Contributions, and Subs'!$H:$H,'BPC Format'!$B$4,'Grants, Contributions, and Subs'!$F:$F,_xlfn.NUMBERVALUE(LEFT('BPC Format'!$B110,6))))</f>
        <v>0</v>
      </c>
      <c r="D110" s="39">
        <f>IF($B$4="",SUMIFS('Grants, Contributions, and Subs'!M:M,'Grants, Contributions, and Subs'!$F:$F,_xlfn.NUMBERVALUE(LEFT('BPC Format'!$B110,6))),SUMIFS('Grants, Contributions, and Subs'!M:M,'Grants, Contributions, and Subs'!$H:$H,'BPC Format'!$B$4,'Grants, Contributions, and Subs'!$F:$F,_xlfn.NUMBERVALUE(LEFT('BPC Format'!$B110,6))))</f>
        <v>0</v>
      </c>
      <c r="E110" s="39">
        <f>IF($B$4="",SUMIFS('Grants, Contributions, and Subs'!N:N,'Grants, Contributions, and Subs'!$F:$F,_xlfn.NUMBERVALUE(LEFT('BPC Format'!$B110,6))),SUMIFS('Grants, Contributions, and Subs'!N:N,'Grants, Contributions, and Subs'!$H:$H,'BPC Format'!$B$4,'Grants, Contributions, and Subs'!$F:$F,_xlfn.NUMBERVALUE(LEFT('BPC Format'!$B110,6))))</f>
        <v>0</v>
      </c>
    </row>
    <row r="111" spans="2:5" ht="18.75" customHeight="1" x14ac:dyDescent="0.25">
      <c r="B111" s="38" t="s">
        <v>12219</v>
      </c>
      <c r="C111" s="39">
        <f>IF($B$4="",SUMIFS('Grants, Contributions, and Subs'!L:L,'Grants, Contributions, and Subs'!$F:$F,_xlfn.NUMBERVALUE(LEFT('BPC Format'!$B111,6))),SUMIFS('Grants, Contributions, and Subs'!L:L,'Grants, Contributions, and Subs'!$H:$H,'BPC Format'!$B$4,'Grants, Contributions, and Subs'!$F:$F,_xlfn.NUMBERVALUE(LEFT('BPC Format'!$B111,6))))</f>
        <v>0</v>
      </c>
      <c r="D111" s="39">
        <f>IF($B$4="",SUMIFS('Grants, Contributions, and Subs'!M:M,'Grants, Contributions, and Subs'!$F:$F,_xlfn.NUMBERVALUE(LEFT('BPC Format'!$B111,6))),SUMIFS('Grants, Contributions, and Subs'!M:M,'Grants, Contributions, and Subs'!$H:$H,'BPC Format'!$B$4,'Grants, Contributions, and Subs'!$F:$F,_xlfn.NUMBERVALUE(LEFT('BPC Format'!$B111,6))))</f>
        <v>0</v>
      </c>
      <c r="E111" s="39">
        <f>IF($B$4="",SUMIFS('Grants, Contributions, and Subs'!N:N,'Grants, Contributions, and Subs'!$F:$F,_xlfn.NUMBERVALUE(LEFT('BPC Format'!$B111,6))),SUMIFS('Grants, Contributions, and Subs'!N:N,'Grants, Contributions, and Subs'!$H:$H,'BPC Format'!$B$4,'Grants, Contributions, and Subs'!$F:$F,_xlfn.NUMBERVALUE(LEFT('BPC Format'!$B111,6))))</f>
        <v>0</v>
      </c>
    </row>
    <row r="112" spans="2:5" ht="18.75" customHeight="1" x14ac:dyDescent="0.25">
      <c r="B112" s="38" t="s">
        <v>12220</v>
      </c>
      <c r="C112" s="39">
        <f>IF($B$4="",SUMIFS('Grants, Contributions, and Subs'!L:L,'Grants, Contributions, and Subs'!$F:$F,_xlfn.NUMBERVALUE(LEFT('BPC Format'!$B112,6))),SUMIFS('Grants, Contributions, and Subs'!L:L,'Grants, Contributions, and Subs'!$H:$H,'BPC Format'!$B$4,'Grants, Contributions, and Subs'!$F:$F,_xlfn.NUMBERVALUE(LEFT('BPC Format'!$B112,6))))</f>
        <v>0</v>
      </c>
      <c r="D112" s="39">
        <f>IF($B$4="",SUMIFS('Grants, Contributions, and Subs'!M:M,'Grants, Contributions, and Subs'!$F:$F,_xlfn.NUMBERVALUE(LEFT('BPC Format'!$B112,6))),SUMIFS('Grants, Contributions, and Subs'!M:M,'Grants, Contributions, and Subs'!$H:$H,'BPC Format'!$B$4,'Grants, Contributions, and Subs'!$F:$F,_xlfn.NUMBERVALUE(LEFT('BPC Format'!$B112,6))))</f>
        <v>0</v>
      </c>
      <c r="E112" s="39">
        <f>IF($B$4="",SUMIFS('Grants, Contributions, and Subs'!N:N,'Grants, Contributions, and Subs'!$F:$F,_xlfn.NUMBERVALUE(LEFT('BPC Format'!$B112,6))),SUMIFS('Grants, Contributions, and Subs'!N:N,'Grants, Contributions, and Subs'!$H:$H,'BPC Format'!$B$4,'Grants, Contributions, and Subs'!$F:$F,_xlfn.NUMBERVALUE(LEFT('BPC Format'!$B112,6))))</f>
        <v>0</v>
      </c>
    </row>
    <row r="113" spans="2:5" ht="18.75" customHeight="1" x14ac:dyDescent="0.25">
      <c r="B113" s="38" t="s">
        <v>12221</v>
      </c>
      <c r="C113" s="39">
        <f>IF($B$4="",SUMIFS('Grants, Contributions, and Subs'!L:L,'Grants, Contributions, and Subs'!$F:$F,_xlfn.NUMBERVALUE(LEFT('BPC Format'!$B113,6))),SUMIFS('Grants, Contributions, and Subs'!L:L,'Grants, Contributions, and Subs'!$H:$H,'BPC Format'!$B$4,'Grants, Contributions, and Subs'!$F:$F,_xlfn.NUMBERVALUE(LEFT('BPC Format'!$B113,6))))</f>
        <v>0</v>
      </c>
      <c r="D113" s="39">
        <f>IF($B$4="",SUMIFS('Grants, Contributions, and Subs'!M:M,'Grants, Contributions, and Subs'!$F:$F,_xlfn.NUMBERVALUE(LEFT('BPC Format'!$B113,6))),SUMIFS('Grants, Contributions, and Subs'!M:M,'Grants, Contributions, and Subs'!$H:$H,'BPC Format'!$B$4,'Grants, Contributions, and Subs'!$F:$F,_xlfn.NUMBERVALUE(LEFT('BPC Format'!$B113,6))))</f>
        <v>0</v>
      </c>
      <c r="E113" s="39">
        <f>IF($B$4="",SUMIFS('Grants, Contributions, and Subs'!N:N,'Grants, Contributions, and Subs'!$F:$F,_xlfn.NUMBERVALUE(LEFT('BPC Format'!$B113,6))),SUMIFS('Grants, Contributions, and Subs'!N:N,'Grants, Contributions, and Subs'!$H:$H,'BPC Format'!$B$4,'Grants, Contributions, and Subs'!$F:$F,_xlfn.NUMBERVALUE(LEFT('BPC Format'!$B113,6))))</f>
        <v>0</v>
      </c>
    </row>
    <row r="114" spans="2:5" ht="18.75" customHeight="1" x14ac:dyDescent="0.25">
      <c r="B114" s="38" t="s">
        <v>12222</v>
      </c>
      <c r="C114" s="39">
        <f>IF($B$4="",SUMIFS('Grants, Contributions, and Subs'!L:L,'Grants, Contributions, and Subs'!$F:$F,_xlfn.NUMBERVALUE(LEFT('BPC Format'!$B114,6))),SUMIFS('Grants, Contributions, and Subs'!L:L,'Grants, Contributions, and Subs'!$H:$H,'BPC Format'!$B$4,'Grants, Contributions, and Subs'!$F:$F,_xlfn.NUMBERVALUE(LEFT('BPC Format'!$B114,6))))</f>
        <v>0</v>
      </c>
      <c r="D114" s="39">
        <f>IF($B$4="",SUMIFS('Grants, Contributions, and Subs'!M:M,'Grants, Contributions, and Subs'!$F:$F,_xlfn.NUMBERVALUE(LEFT('BPC Format'!$B114,6))),SUMIFS('Grants, Contributions, and Subs'!M:M,'Grants, Contributions, and Subs'!$H:$H,'BPC Format'!$B$4,'Grants, Contributions, and Subs'!$F:$F,_xlfn.NUMBERVALUE(LEFT('BPC Format'!$B114,6))))</f>
        <v>0</v>
      </c>
      <c r="E114" s="39">
        <f>IF($B$4="",SUMIFS('Grants, Contributions, and Subs'!N:N,'Grants, Contributions, and Subs'!$F:$F,_xlfn.NUMBERVALUE(LEFT('BPC Format'!$B114,6))),SUMIFS('Grants, Contributions, and Subs'!N:N,'Grants, Contributions, and Subs'!$H:$H,'BPC Format'!$B$4,'Grants, Contributions, and Subs'!$F:$F,_xlfn.NUMBERVALUE(LEFT('BPC Format'!$B114,6))))</f>
        <v>0</v>
      </c>
    </row>
    <row r="115" spans="2:5" ht="18.75" customHeight="1" x14ac:dyDescent="0.25">
      <c r="B115" s="38" t="s">
        <v>12223</v>
      </c>
      <c r="C115" s="39">
        <f>IF($B$4="",SUMIFS('Grants, Contributions, and Subs'!L:L,'Grants, Contributions, and Subs'!$F:$F,_xlfn.NUMBERVALUE(LEFT('BPC Format'!$B115,6))),SUMIFS('Grants, Contributions, and Subs'!L:L,'Grants, Contributions, and Subs'!$H:$H,'BPC Format'!$B$4,'Grants, Contributions, and Subs'!$F:$F,_xlfn.NUMBERVALUE(LEFT('BPC Format'!$B115,6))))</f>
        <v>0</v>
      </c>
      <c r="D115" s="39">
        <f>IF($B$4="",SUMIFS('Grants, Contributions, and Subs'!M:M,'Grants, Contributions, and Subs'!$F:$F,_xlfn.NUMBERVALUE(LEFT('BPC Format'!$B115,6))),SUMIFS('Grants, Contributions, and Subs'!M:M,'Grants, Contributions, and Subs'!$H:$H,'BPC Format'!$B$4,'Grants, Contributions, and Subs'!$F:$F,_xlfn.NUMBERVALUE(LEFT('BPC Format'!$B115,6))))</f>
        <v>0</v>
      </c>
      <c r="E115" s="39">
        <f>IF($B$4="",SUMIFS('Grants, Contributions, and Subs'!N:N,'Grants, Contributions, and Subs'!$F:$F,_xlfn.NUMBERVALUE(LEFT('BPC Format'!$B115,6))),SUMIFS('Grants, Contributions, and Subs'!N:N,'Grants, Contributions, and Subs'!$H:$H,'BPC Format'!$B$4,'Grants, Contributions, and Subs'!$F:$F,_xlfn.NUMBERVALUE(LEFT('BPC Format'!$B115,6))))</f>
        <v>0</v>
      </c>
    </row>
    <row r="116" spans="2:5" ht="18.75" customHeight="1" x14ac:dyDescent="0.25">
      <c r="B116" s="38" t="s">
        <v>12224</v>
      </c>
      <c r="C116" s="39">
        <f>IF($B$4="",SUMIFS('Grants, Contributions, and Subs'!L:L,'Grants, Contributions, and Subs'!$F:$F,_xlfn.NUMBERVALUE(LEFT('BPC Format'!$B116,6))),SUMIFS('Grants, Contributions, and Subs'!L:L,'Grants, Contributions, and Subs'!$H:$H,'BPC Format'!$B$4,'Grants, Contributions, and Subs'!$F:$F,_xlfn.NUMBERVALUE(LEFT('BPC Format'!$B116,6))))</f>
        <v>0</v>
      </c>
      <c r="D116" s="39">
        <f>IF($B$4="",SUMIFS('Grants, Contributions, and Subs'!M:M,'Grants, Contributions, and Subs'!$F:$F,_xlfn.NUMBERVALUE(LEFT('BPC Format'!$B116,6))),SUMIFS('Grants, Contributions, and Subs'!M:M,'Grants, Contributions, and Subs'!$H:$H,'BPC Format'!$B$4,'Grants, Contributions, and Subs'!$F:$F,_xlfn.NUMBERVALUE(LEFT('BPC Format'!$B116,6))))</f>
        <v>0</v>
      </c>
      <c r="E116" s="39">
        <f>IF($B$4="",SUMIFS('Grants, Contributions, and Subs'!N:N,'Grants, Contributions, and Subs'!$F:$F,_xlfn.NUMBERVALUE(LEFT('BPC Format'!$B116,6))),SUMIFS('Grants, Contributions, and Subs'!N:N,'Grants, Contributions, and Subs'!$H:$H,'BPC Format'!$B$4,'Grants, Contributions, and Subs'!$F:$F,_xlfn.NUMBERVALUE(LEFT('BPC Format'!$B116,6))))</f>
        <v>0</v>
      </c>
    </row>
    <row r="117" spans="2:5" ht="18.75" customHeight="1" x14ac:dyDescent="0.25">
      <c r="B117" s="38" t="s">
        <v>12225</v>
      </c>
      <c r="C117" s="39">
        <f>IF($B$4="",SUMIFS('Grants, Contributions, and Subs'!L:L,'Grants, Contributions, and Subs'!$F:$F,_xlfn.NUMBERVALUE(LEFT('BPC Format'!$B117,6))),SUMIFS('Grants, Contributions, and Subs'!L:L,'Grants, Contributions, and Subs'!$H:$H,'BPC Format'!$B$4,'Grants, Contributions, and Subs'!$F:$F,_xlfn.NUMBERVALUE(LEFT('BPC Format'!$B117,6))))</f>
        <v>0</v>
      </c>
      <c r="D117" s="39">
        <f>IF($B$4="",SUMIFS('Grants, Contributions, and Subs'!M:M,'Grants, Contributions, and Subs'!$F:$F,_xlfn.NUMBERVALUE(LEFT('BPC Format'!$B117,6))),SUMIFS('Grants, Contributions, and Subs'!M:M,'Grants, Contributions, and Subs'!$H:$H,'BPC Format'!$B$4,'Grants, Contributions, and Subs'!$F:$F,_xlfn.NUMBERVALUE(LEFT('BPC Format'!$B117,6))))</f>
        <v>0</v>
      </c>
      <c r="E117" s="39">
        <f>IF($B$4="",SUMIFS('Grants, Contributions, and Subs'!N:N,'Grants, Contributions, and Subs'!$F:$F,_xlfn.NUMBERVALUE(LEFT('BPC Format'!$B117,6))),SUMIFS('Grants, Contributions, and Subs'!N:N,'Grants, Contributions, and Subs'!$H:$H,'BPC Format'!$B$4,'Grants, Contributions, and Subs'!$F:$F,_xlfn.NUMBERVALUE(LEFT('BPC Format'!$B117,6))))</f>
        <v>0</v>
      </c>
    </row>
    <row r="118" spans="2:5" ht="18.75" customHeight="1" x14ac:dyDescent="0.25">
      <c r="B118" s="38" t="s">
        <v>12226</v>
      </c>
      <c r="C118" s="39">
        <f>IF($B$4="",SUMIFS('Grants, Contributions, and Subs'!L:L,'Grants, Contributions, and Subs'!$F:$F,_xlfn.NUMBERVALUE(LEFT('BPC Format'!$B118,6))),SUMIFS('Grants, Contributions, and Subs'!L:L,'Grants, Contributions, and Subs'!$H:$H,'BPC Format'!$B$4,'Grants, Contributions, and Subs'!$F:$F,_xlfn.NUMBERVALUE(LEFT('BPC Format'!$B118,6))))</f>
        <v>0</v>
      </c>
      <c r="D118" s="39">
        <f>IF($B$4="",SUMIFS('Grants, Contributions, and Subs'!M:M,'Grants, Contributions, and Subs'!$F:$F,_xlfn.NUMBERVALUE(LEFT('BPC Format'!$B118,6))),SUMIFS('Grants, Contributions, and Subs'!M:M,'Grants, Contributions, and Subs'!$H:$H,'BPC Format'!$B$4,'Grants, Contributions, and Subs'!$F:$F,_xlfn.NUMBERVALUE(LEFT('BPC Format'!$B118,6))))</f>
        <v>0</v>
      </c>
      <c r="E118" s="39">
        <f>IF($B$4="",SUMIFS('Grants, Contributions, and Subs'!N:N,'Grants, Contributions, and Subs'!$F:$F,_xlfn.NUMBERVALUE(LEFT('BPC Format'!$B118,6))),SUMIFS('Grants, Contributions, and Subs'!N:N,'Grants, Contributions, and Subs'!$H:$H,'BPC Format'!$B$4,'Grants, Contributions, and Subs'!$F:$F,_xlfn.NUMBERVALUE(LEFT('BPC Format'!$B118,6))))</f>
        <v>0</v>
      </c>
    </row>
    <row r="119" spans="2:5" ht="18.75" customHeight="1" x14ac:dyDescent="0.25">
      <c r="B119" s="38" t="s">
        <v>12227</v>
      </c>
      <c r="C119" s="39">
        <f>IF($B$4="",SUMIFS('Grants, Contributions, and Subs'!L:L,'Grants, Contributions, and Subs'!$F:$F,_xlfn.NUMBERVALUE(LEFT('BPC Format'!$B119,6))),SUMIFS('Grants, Contributions, and Subs'!L:L,'Grants, Contributions, and Subs'!$H:$H,'BPC Format'!$B$4,'Grants, Contributions, and Subs'!$F:$F,_xlfn.NUMBERVALUE(LEFT('BPC Format'!$B119,6))))</f>
        <v>0</v>
      </c>
      <c r="D119" s="39">
        <f>IF($B$4="",SUMIFS('Grants, Contributions, and Subs'!M:M,'Grants, Contributions, and Subs'!$F:$F,_xlfn.NUMBERVALUE(LEFT('BPC Format'!$B119,6))),SUMIFS('Grants, Contributions, and Subs'!M:M,'Grants, Contributions, and Subs'!$H:$H,'BPC Format'!$B$4,'Grants, Contributions, and Subs'!$F:$F,_xlfn.NUMBERVALUE(LEFT('BPC Format'!$B119,6))))</f>
        <v>0</v>
      </c>
      <c r="E119" s="39">
        <f>IF($B$4="",SUMIFS('Grants, Contributions, and Subs'!N:N,'Grants, Contributions, and Subs'!$F:$F,_xlfn.NUMBERVALUE(LEFT('BPC Format'!$B119,6))),SUMIFS('Grants, Contributions, and Subs'!N:N,'Grants, Contributions, and Subs'!$H:$H,'BPC Format'!$B$4,'Grants, Contributions, and Subs'!$F:$F,_xlfn.NUMBERVALUE(LEFT('BPC Format'!$B119,6))))</f>
        <v>0</v>
      </c>
    </row>
    <row r="120" spans="2:5" ht="18.75" customHeight="1" x14ac:dyDescent="0.25">
      <c r="B120" s="38" t="s">
        <v>12228</v>
      </c>
      <c r="C120" s="39">
        <f>IF($B$4="",SUMIFS('Grants, Contributions, and Subs'!L:L,'Grants, Contributions, and Subs'!$F:$F,_xlfn.NUMBERVALUE(LEFT('BPC Format'!$B120,6))),SUMIFS('Grants, Contributions, and Subs'!L:L,'Grants, Contributions, and Subs'!$H:$H,'BPC Format'!$B$4,'Grants, Contributions, and Subs'!$F:$F,_xlfn.NUMBERVALUE(LEFT('BPC Format'!$B120,6))))</f>
        <v>0</v>
      </c>
      <c r="D120" s="39">
        <f>IF($B$4="",SUMIFS('Grants, Contributions, and Subs'!M:M,'Grants, Contributions, and Subs'!$F:$F,_xlfn.NUMBERVALUE(LEFT('BPC Format'!$B120,6))),SUMIFS('Grants, Contributions, and Subs'!M:M,'Grants, Contributions, and Subs'!$H:$H,'BPC Format'!$B$4,'Grants, Contributions, and Subs'!$F:$F,_xlfn.NUMBERVALUE(LEFT('BPC Format'!$B120,6))))</f>
        <v>0</v>
      </c>
      <c r="E120" s="39">
        <f>IF($B$4="",SUMIFS('Grants, Contributions, and Subs'!N:N,'Grants, Contributions, and Subs'!$F:$F,_xlfn.NUMBERVALUE(LEFT('BPC Format'!$B120,6))),SUMIFS('Grants, Contributions, and Subs'!N:N,'Grants, Contributions, and Subs'!$H:$H,'BPC Format'!$B$4,'Grants, Contributions, and Subs'!$F:$F,_xlfn.NUMBERVALUE(LEFT('BPC Format'!$B120,6))))</f>
        <v>0</v>
      </c>
    </row>
    <row r="121" spans="2:5" ht="18.75" customHeight="1" x14ac:dyDescent="0.25">
      <c r="B121" s="38" t="s">
        <v>12229</v>
      </c>
      <c r="C121" s="39">
        <f>IF($B$4="",SUMIFS('Grants, Contributions, and Subs'!L:L,'Grants, Contributions, and Subs'!$F:$F,_xlfn.NUMBERVALUE(LEFT('BPC Format'!$B121,6))),SUMIFS('Grants, Contributions, and Subs'!L:L,'Grants, Contributions, and Subs'!$H:$H,'BPC Format'!$B$4,'Grants, Contributions, and Subs'!$F:$F,_xlfn.NUMBERVALUE(LEFT('BPC Format'!$B121,6))))</f>
        <v>0</v>
      </c>
      <c r="D121" s="39">
        <f>IF($B$4="",SUMIFS('Grants, Contributions, and Subs'!M:M,'Grants, Contributions, and Subs'!$F:$F,_xlfn.NUMBERVALUE(LEFT('BPC Format'!$B121,6))),SUMIFS('Grants, Contributions, and Subs'!M:M,'Grants, Contributions, and Subs'!$H:$H,'BPC Format'!$B$4,'Grants, Contributions, and Subs'!$F:$F,_xlfn.NUMBERVALUE(LEFT('BPC Format'!$B121,6))))</f>
        <v>0</v>
      </c>
      <c r="E121" s="39">
        <f>IF($B$4="",SUMIFS('Grants, Contributions, and Subs'!N:N,'Grants, Contributions, and Subs'!$F:$F,_xlfn.NUMBERVALUE(LEFT('BPC Format'!$B121,6))),SUMIFS('Grants, Contributions, and Subs'!N:N,'Grants, Contributions, and Subs'!$H:$H,'BPC Format'!$B$4,'Grants, Contributions, and Subs'!$F:$F,_xlfn.NUMBERVALUE(LEFT('BPC Format'!$B121,6))))</f>
        <v>0</v>
      </c>
    </row>
    <row r="122" spans="2:5" ht="18.75" customHeight="1" x14ac:dyDescent="0.25">
      <c r="B122" s="36" t="s">
        <v>12230</v>
      </c>
      <c r="C122" s="37">
        <f>SUM(C123:C127)</f>
        <v>0</v>
      </c>
      <c r="D122" s="37">
        <f t="shared" ref="D122:E122" si="6">SUM(D123:D127)</f>
        <v>0</v>
      </c>
      <c r="E122" s="37">
        <f t="shared" si="6"/>
        <v>0</v>
      </c>
    </row>
    <row r="123" spans="2:5" ht="18.75" customHeight="1" x14ac:dyDescent="0.25">
      <c r="B123" s="38" t="s">
        <v>12231</v>
      </c>
      <c r="C123" s="39">
        <f>IF($B$4="",SUMIFS('Write-Offs and Losses'!M:M,'Write-Offs and Losses'!$F:$F,_xlfn.NUMBERVALUE(LEFT('BPC Format'!$B123,6))),SUMIFS('Write-Offs and Losses'!M:M,'Write-Offs and Losses'!$H:$H,'BPC Format'!$B$4,'Write-Offs and Losses'!$F:$F,_xlfn.NUMBERVALUE(LEFT('BPC Format'!$B123,6))))</f>
        <v>0</v>
      </c>
      <c r="D123" s="39">
        <f>IF($B$4="",SUMIFS('Write-Offs and Losses'!N:N,'Write-Offs and Losses'!$F:$F,_xlfn.NUMBERVALUE(LEFT('BPC Format'!$B123,6))),SUMIFS('Write-Offs and Losses'!N:N,'Write-Offs and Losses'!$H:$H,'BPC Format'!$B$4,'Write-Offs and Losses'!$F:$F,_xlfn.NUMBERVALUE(LEFT('BPC Format'!$B123,6))))</f>
        <v>0</v>
      </c>
      <c r="E123" s="39">
        <f>IF($B$4="",SUMIFS('Write-Offs and Losses'!O:O,'Write-Offs and Losses'!$F:$F,_xlfn.NUMBERVALUE(LEFT('BPC Format'!$B123,6))),SUMIFS('Write-Offs and Losses'!O:O,'Write-Offs and Losses'!$H:$H,'BPC Format'!$B$4,'Write-Offs and Losses'!$F:$F,_xlfn.NUMBERVALUE(LEFT('BPC Format'!$B123,6))))</f>
        <v>0</v>
      </c>
    </row>
    <row r="124" spans="2:5" ht="18.75" customHeight="1" x14ac:dyDescent="0.25">
      <c r="B124" s="38" t="s">
        <v>12232</v>
      </c>
      <c r="C124" s="39">
        <f>IF($B$4="",SUMIFS('Write-Offs and Losses'!M:M,'Write-Offs and Losses'!$F:$F,_xlfn.NUMBERVALUE(LEFT('BPC Format'!$B124,6))),SUMIFS('Write-Offs and Losses'!M:M,'Write-Offs and Losses'!$H:$H,'BPC Format'!$B$4,'Write-Offs and Losses'!$F:$F,_xlfn.NUMBERVALUE(LEFT('BPC Format'!$B124,6))))</f>
        <v>0</v>
      </c>
      <c r="D124" s="39">
        <f>IF($B$4="",SUMIFS('Write-Offs and Losses'!N:N,'Write-Offs and Losses'!$F:$F,_xlfn.NUMBERVALUE(LEFT('BPC Format'!$B124,6))),SUMIFS('Write-Offs and Losses'!N:N,'Write-Offs and Losses'!$H:$H,'BPC Format'!$B$4,'Write-Offs and Losses'!$F:$F,_xlfn.NUMBERVALUE(LEFT('BPC Format'!$B124,6))))</f>
        <v>0</v>
      </c>
      <c r="E124" s="39">
        <f>IF($B$4="",SUMIFS('Write-Offs and Losses'!O:O,'Write-Offs and Losses'!$F:$F,_xlfn.NUMBERVALUE(LEFT('BPC Format'!$B124,6))),SUMIFS('Write-Offs and Losses'!O:O,'Write-Offs and Losses'!$H:$H,'BPC Format'!$B$4,'Write-Offs and Losses'!$F:$F,_xlfn.NUMBERVALUE(LEFT('BPC Format'!$B124,6))))</f>
        <v>0</v>
      </c>
    </row>
    <row r="125" spans="2:5" ht="18.75" customHeight="1" x14ac:dyDescent="0.25">
      <c r="B125" s="38" t="s">
        <v>12233</v>
      </c>
      <c r="C125" s="39">
        <f>IF($B$4="",SUMIFS('Write-Offs and Losses'!M:M,'Write-Offs and Losses'!$F:$F,_xlfn.NUMBERVALUE(LEFT('BPC Format'!$B125,6))),SUMIFS('Write-Offs and Losses'!M:M,'Write-Offs and Losses'!$H:$H,'BPC Format'!$B$4,'Write-Offs and Losses'!$F:$F,_xlfn.NUMBERVALUE(LEFT('BPC Format'!$B125,6))))</f>
        <v>0</v>
      </c>
      <c r="D125" s="39">
        <f>IF($B$4="",SUMIFS('Write-Offs and Losses'!N:N,'Write-Offs and Losses'!$F:$F,_xlfn.NUMBERVALUE(LEFT('BPC Format'!$B125,6))),SUMIFS('Write-Offs and Losses'!N:N,'Write-Offs and Losses'!$H:$H,'BPC Format'!$B$4,'Write-Offs and Losses'!$F:$F,_xlfn.NUMBERVALUE(LEFT('BPC Format'!$B125,6))))</f>
        <v>0</v>
      </c>
      <c r="E125" s="39">
        <f>IF($B$4="",SUMIFS('Write-Offs and Losses'!O:O,'Write-Offs and Losses'!$F:$F,_xlfn.NUMBERVALUE(LEFT('BPC Format'!$B125,6))),SUMIFS('Write-Offs and Losses'!O:O,'Write-Offs and Losses'!$H:$H,'BPC Format'!$B$4,'Write-Offs and Losses'!$F:$F,_xlfn.NUMBERVALUE(LEFT('BPC Format'!$B125,6))))</f>
        <v>0</v>
      </c>
    </row>
    <row r="126" spans="2:5" ht="18.75" customHeight="1" x14ac:dyDescent="0.25">
      <c r="B126" s="38" t="s">
        <v>12234</v>
      </c>
      <c r="C126" s="39">
        <f>IF($B$4="",SUMIFS('Write-Offs and Losses'!M:M,'Write-Offs and Losses'!$F:$F,_xlfn.NUMBERVALUE(LEFT('BPC Format'!$B126,6))),SUMIFS('Write-Offs and Losses'!M:M,'Write-Offs and Losses'!$H:$H,'BPC Format'!$B$4,'Write-Offs and Losses'!$F:$F,_xlfn.NUMBERVALUE(LEFT('BPC Format'!$B126,6))))</f>
        <v>0</v>
      </c>
      <c r="D126" s="39">
        <f>IF($B$4="",SUMIFS('Write-Offs and Losses'!N:N,'Write-Offs and Losses'!$F:$F,_xlfn.NUMBERVALUE(LEFT('BPC Format'!$B126,6))),SUMIFS('Write-Offs and Losses'!N:N,'Write-Offs and Losses'!$H:$H,'BPC Format'!$B$4,'Write-Offs and Losses'!$F:$F,_xlfn.NUMBERVALUE(LEFT('BPC Format'!$B126,6))))</f>
        <v>0</v>
      </c>
      <c r="E126" s="39">
        <f>IF($B$4="",SUMIFS('Write-Offs and Losses'!O:O,'Write-Offs and Losses'!$F:$F,_xlfn.NUMBERVALUE(LEFT('BPC Format'!$B126,6))),SUMIFS('Write-Offs and Losses'!O:O,'Write-Offs and Losses'!$H:$H,'BPC Format'!$B$4,'Write-Offs and Losses'!$F:$F,_xlfn.NUMBERVALUE(LEFT('BPC Format'!$B126,6))))</f>
        <v>0</v>
      </c>
    </row>
    <row r="127" spans="2:5" ht="18.75" customHeight="1" x14ac:dyDescent="0.25">
      <c r="B127" s="38" t="s">
        <v>12235</v>
      </c>
      <c r="C127" s="39">
        <f>IF($B$4="",SUMIFS('Write-Offs and Losses'!M:M,'Write-Offs and Losses'!$F:$F,_xlfn.NUMBERVALUE(LEFT('BPC Format'!$B127,6))),SUMIFS('Write-Offs and Losses'!M:M,'Write-Offs and Losses'!$H:$H,'BPC Format'!$B$4,'Write-Offs and Losses'!$F:$F,_xlfn.NUMBERVALUE(LEFT('BPC Format'!$B127,6))))</f>
        <v>0</v>
      </c>
      <c r="D127" s="39">
        <f>IF($B$4="",SUMIFS('Write-Offs and Losses'!N:N,'Write-Offs and Losses'!$F:$F,_xlfn.NUMBERVALUE(LEFT('BPC Format'!$B127,6))),SUMIFS('Write-Offs and Losses'!N:N,'Write-Offs and Losses'!$H:$H,'BPC Format'!$B$4,'Write-Offs and Losses'!$F:$F,_xlfn.NUMBERVALUE(LEFT('BPC Format'!$B127,6))))</f>
        <v>0</v>
      </c>
      <c r="E127" s="39">
        <f>IF($B$4="",SUMIFS('Write-Offs and Losses'!O:O,'Write-Offs and Losses'!$F:$F,_xlfn.NUMBERVALUE(LEFT('BPC Format'!$B127,6))),SUMIFS('Write-Offs and Losses'!O:O,'Write-Offs and Losses'!$H:$H,'BPC Format'!$B$4,'Write-Offs and Losses'!$F:$F,_xlfn.NUMBERVALUE(LEFT('BPC Format'!$B127,6))))</f>
        <v>0</v>
      </c>
    </row>
    <row r="128" spans="2:5" ht="18.75" customHeight="1" x14ac:dyDescent="0.25">
      <c r="B128" s="34" t="s">
        <v>12118</v>
      </c>
      <c r="C128" s="35">
        <f>SUM(C129,C142)</f>
        <v>0</v>
      </c>
      <c r="D128" s="35">
        <f t="shared" ref="D128:E128" si="7">SUM(D129,D142)</f>
        <v>0</v>
      </c>
      <c r="E128" s="35">
        <f t="shared" si="7"/>
        <v>0</v>
      </c>
    </row>
    <row r="129" spans="2:5" ht="18.75" customHeight="1" x14ac:dyDescent="0.25">
      <c r="B129" s="36" t="s">
        <v>12236</v>
      </c>
      <c r="C129" s="37">
        <f>SUM(C130:C141)</f>
        <v>0</v>
      </c>
      <c r="D129" s="37">
        <f t="shared" ref="D129:E129" si="8">SUM(D130:D141)</f>
        <v>0</v>
      </c>
      <c r="E129" s="37">
        <f t="shared" si="8"/>
        <v>0</v>
      </c>
    </row>
    <row r="130" spans="2:5" ht="18.75" customHeight="1" x14ac:dyDescent="0.25">
      <c r="B130" s="38" t="s">
        <v>12237</v>
      </c>
      <c r="C130" s="39">
        <f>IF($B$4="",SUMIFS('Capital Equipments and Vehicles'!R:R,'Capital Equipments and Vehicles'!$F:$F,_xlfn.NUMBERVALUE(LEFT('BPC Format'!$B130,6))),SUMIFS('Capital Equipments and Vehicles'!R:R,'Capital Equipments and Vehicles'!$H:$H,'BPC Format'!$B$4,'Capital Equipments and Vehicles'!$F:$F,_xlfn.NUMBERVALUE(LEFT('BPC Format'!$B130,6))))</f>
        <v>0</v>
      </c>
      <c r="D130" s="39">
        <f>IF($B$4="",SUMIFS('Capital Equipments and Vehicles'!S:S,'Capital Equipments and Vehicles'!$F:$F,_xlfn.NUMBERVALUE(LEFT('BPC Format'!$B130,6))),SUMIFS('Capital Equipments and Vehicles'!S:S,'Capital Equipments and Vehicles'!$H:$H,'BPC Format'!$B$4,'Capital Equipments and Vehicles'!$F:$F,_xlfn.NUMBERVALUE(LEFT('BPC Format'!$B130,6))))</f>
        <v>0</v>
      </c>
      <c r="E130" s="39">
        <f>IF($B$4="",SUMIFS('Capital Equipments and Vehicles'!T:T,'Capital Equipments and Vehicles'!$F:$F,_xlfn.NUMBERVALUE(LEFT('BPC Format'!$B130,6))),SUMIFS('Capital Equipments and Vehicles'!T:T,'Capital Equipments and Vehicles'!$H:$H,'BPC Format'!$B$4,'Capital Equipments and Vehicles'!$F:$F,_xlfn.NUMBERVALUE(LEFT('BPC Format'!$B130,6))))</f>
        <v>0</v>
      </c>
    </row>
    <row r="131" spans="2:5" ht="18.75" customHeight="1" x14ac:dyDescent="0.25">
      <c r="B131" s="38" t="s">
        <v>12238</v>
      </c>
      <c r="C131" s="39">
        <f>IF($B$4="",SUMIFS('Capital Equipments and Vehicles'!R:R,'Capital Equipments and Vehicles'!$F:$F,_xlfn.NUMBERVALUE(LEFT('BPC Format'!$B131,6))),SUMIFS('Capital Equipments and Vehicles'!R:R,'Capital Equipments and Vehicles'!$H:$H,'BPC Format'!$B$4,'Capital Equipments and Vehicles'!$F:$F,_xlfn.NUMBERVALUE(LEFT('BPC Format'!$B131,6))))</f>
        <v>0</v>
      </c>
      <c r="D131" s="39">
        <f>IF($B$4="",SUMIFS('Capital Equipments and Vehicles'!S:S,'Capital Equipments and Vehicles'!$F:$F,_xlfn.NUMBERVALUE(LEFT('BPC Format'!$B131,6))),SUMIFS('Capital Equipments and Vehicles'!S:S,'Capital Equipments and Vehicles'!$H:$H,'BPC Format'!$B$4,'Capital Equipments and Vehicles'!$F:$F,_xlfn.NUMBERVALUE(LEFT('BPC Format'!$B131,6))))</f>
        <v>0</v>
      </c>
      <c r="E131" s="39">
        <f>IF($B$4="",SUMIFS('Capital Equipments and Vehicles'!T:T,'Capital Equipments and Vehicles'!$F:$F,_xlfn.NUMBERVALUE(LEFT('BPC Format'!$B131,6))),SUMIFS('Capital Equipments and Vehicles'!T:T,'Capital Equipments and Vehicles'!$H:$H,'BPC Format'!$B$4,'Capital Equipments and Vehicles'!$F:$F,_xlfn.NUMBERVALUE(LEFT('BPC Format'!$B131,6))))</f>
        <v>0</v>
      </c>
    </row>
    <row r="132" spans="2:5" ht="18.75" customHeight="1" x14ac:dyDescent="0.25">
      <c r="B132" s="38" t="s">
        <v>12239</v>
      </c>
      <c r="C132" s="39">
        <f>IF($B$4="",SUMIFS('Capital Equipments and Vehicles'!R:R,'Capital Equipments and Vehicles'!$F:$F,_xlfn.NUMBERVALUE(LEFT('BPC Format'!$B132,6))),SUMIFS('Capital Equipments and Vehicles'!R:R,'Capital Equipments and Vehicles'!$H:$H,'BPC Format'!$B$4,'Capital Equipments and Vehicles'!$F:$F,_xlfn.NUMBERVALUE(LEFT('BPC Format'!$B132,6))))</f>
        <v>0</v>
      </c>
      <c r="D132" s="39">
        <f>IF($B$4="",SUMIFS('Capital Equipments and Vehicles'!S:S,'Capital Equipments and Vehicles'!$F:$F,_xlfn.NUMBERVALUE(LEFT('BPC Format'!$B132,6))),SUMIFS('Capital Equipments and Vehicles'!S:S,'Capital Equipments and Vehicles'!$H:$H,'BPC Format'!$B$4,'Capital Equipments and Vehicles'!$F:$F,_xlfn.NUMBERVALUE(LEFT('BPC Format'!$B132,6))))</f>
        <v>0</v>
      </c>
      <c r="E132" s="39">
        <f>IF($B$4="",SUMIFS('Capital Equipments and Vehicles'!T:T,'Capital Equipments and Vehicles'!$F:$F,_xlfn.NUMBERVALUE(LEFT('BPC Format'!$B132,6))),SUMIFS('Capital Equipments and Vehicles'!T:T,'Capital Equipments and Vehicles'!$H:$H,'BPC Format'!$B$4,'Capital Equipments and Vehicles'!$F:$F,_xlfn.NUMBERVALUE(LEFT('BPC Format'!$B132,6))))</f>
        <v>0</v>
      </c>
    </row>
    <row r="133" spans="2:5" ht="18.75" customHeight="1" x14ac:dyDescent="0.25">
      <c r="B133" s="38" t="s">
        <v>12240</v>
      </c>
      <c r="C133" s="39">
        <f>IF($B$4="",SUMIFS('Capital Equipments and Vehicles'!R:R,'Capital Equipments and Vehicles'!$F:$F,_xlfn.NUMBERVALUE(LEFT('BPC Format'!$B133,6))),SUMIFS('Capital Equipments and Vehicles'!R:R,'Capital Equipments and Vehicles'!$H:$H,'BPC Format'!$B$4,'Capital Equipments and Vehicles'!$F:$F,_xlfn.NUMBERVALUE(LEFT('BPC Format'!$B133,6))))</f>
        <v>0</v>
      </c>
      <c r="D133" s="39">
        <f>IF($B$4="",SUMIFS('Capital Equipments and Vehicles'!S:S,'Capital Equipments and Vehicles'!$F:$F,_xlfn.NUMBERVALUE(LEFT('BPC Format'!$B133,6))),SUMIFS('Capital Equipments and Vehicles'!S:S,'Capital Equipments and Vehicles'!$H:$H,'BPC Format'!$B$4,'Capital Equipments and Vehicles'!$F:$F,_xlfn.NUMBERVALUE(LEFT('BPC Format'!$B133,6))))</f>
        <v>0</v>
      </c>
      <c r="E133" s="39">
        <f>IF($B$4="",SUMIFS('Capital Equipments and Vehicles'!T:T,'Capital Equipments and Vehicles'!$F:$F,_xlfn.NUMBERVALUE(LEFT('BPC Format'!$B133,6))),SUMIFS('Capital Equipments and Vehicles'!T:T,'Capital Equipments and Vehicles'!$H:$H,'BPC Format'!$B$4,'Capital Equipments and Vehicles'!$F:$F,_xlfn.NUMBERVALUE(LEFT('BPC Format'!$B133,6))))</f>
        <v>0</v>
      </c>
    </row>
    <row r="134" spans="2:5" ht="18.75" customHeight="1" x14ac:dyDescent="0.25">
      <c r="B134" s="38" t="s">
        <v>12241</v>
      </c>
      <c r="C134" s="39">
        <f>IF($B$4="",SUMIFS('Capital Equipments and Vehicles'!R:R,'Capital Equipments and Vehicles'!$F:$F,_xlfn.NUMBERVALUE(LEFT('BPC Format'!$B134,6))),SUMIFS('Capital Equipments and Vehicles'!R:R,'Capital Equipments and Vehicles'!$H:$H,'BPC Format'!$B$4,'Capital Equipments and Vehicles'!$F:$F,_xlfn.NUMBERVALUE(LEFT('BPC Format'!$B134,6))))</f>
        <v>0</v>
      </c>
      <c r="D134" s="39">
        <f>IF($B$4="",SUMIFS('Capital Equipments and Vehicles'!S:S,'Capital Equipments and Vehicles'!$F:$F,_xlfn.NUMBERVALUE(LEFT('BPC Format'!$B134,6))),SUMIFS('Capital Equipments and Vehicles'!S:S,'Capital Equipments and Vehicles'!$H:$H,'BPC Format'!$B$4,'Capital Equipments and Vehicles'!$F:$F,_xlfn.NUMBERVALUE(LEFT('BPC Format'!$B134,6))))</f>
        <v>0</v>
      </c>
      <c r="E134" s="39">
        <f>IF($B$4="",SUMIFS('Capital Equipments and Vehicles'!T:T,'Capital Equipments and Vehicles'!$F:$F,_xlfn.NUMBERVALUE(LEFT('BPC Format'!$B134,6))),SUMIFS('Capital Equipments and Vehicles'!T:T,'Capital Equipments and Vehicles'!$H:$H,'BPC Format'!$B$4,'Capital Equipments and Vehicles'!$F:$F,_xlfn.NUMBERVALUE(LEFT('BPC Format'!$B134,6))))</f>
        <v>0</v>
      </c>
    </row>
    <row r="135" spans="2:5" ht="18.75" customHeight="1" x14ac:dyDescent="0.25">
      <c r="B135" s="38" t="s">
        <v>12242</v>
      </c>
      <c r="C135" s="39">
        <f>IF($B$4="",SUMIFS('Capital Equipments and Vehicles'!R:R,'Capital Equipments and Vehicles'!$F:$F,_xlfn.NUMBERVALUE(LEFT('BPC Format'!$B135,6))),SUMIFS('Capital Equipments and Vehicles'!R:R,'Capital Equipments and Vehicles'!$H:$H,'BPC Format'!$B$4,'Capital Equipments and Vehicles'!$F:$F,_xlfn.NUMBERVALUE(LEFT('BPC Format'!$B135,6))))</f>
        <v>0</v>
      </c>
      <c r="D135" s="39">
        <f>IF($B$4="",SUMIFS('Capital Equipments and Vehicles'!S:S,'Capital Equipments and Vehicles'!$F:$F,_xlfn.NUMBERVALUE(LEFT('BPC Format'!$B135,6))),SUMIFS('Capital Equipments and Vehicles'!S:S,'Capital Equipments and Vehicles'!$H:$H,'BPC Format'!$B$4,'Capital Equipments and Vehicles'!$F:$F,_xlfn.NUMBERVALUE(LEFT('BPC Format'!$B135,6))))</f>
        <v>0</v>
      </c>
      <c r="E135" s="39">
        <f>IF($B$4="",SUMIFS('Capital Equipments and Vehicles'!T:T,'Capital Equipments and Vehicles'!$F:$F,_xlfn.NUMBERVALUE(LEFT('BPC Format'!$B135,6))),SUMIFS('Capital Equipments and Vehicles'!T:T,'Capital Equipments and Vehicles'!$H:$H,'BPC Format'!$B$4,'Capital Equipments and Vehicles'!$F:$F,_xlfn.NUMBERVALUE(LEFT('BPC Format'!$B135,6))))</f>
        <v>0</v>
      </c>
    </row>
    <row r="136" spans="2:5" ht="18.75" customHeight="1" x14ac:dyDescent="0.25">
      <c r="B136" s="38" t="s">
        <v>12243</v>
      </c>
      <c r="C136" s="39">
        <f>IF($B$4="",SUMIFS('Capital Equipments and Vehicles'!R:R,'Capital Equipments and Vehicles'!$F:$F,_xlfn.NUMBERVALUE(LEFT('BPC Format'!$B136,6))),SUMIFS('Capital Equipments and Vehicles'!R:R,'Capital Equipments and Vehicles'!$H:$H,'BPC Format'!$B$4,'Capital Equipments and Vehicles'!$F:$F,_xlfn.NUMBERVALUE(LEFT('BPC Format'!$B136,6))))</f>
        <v>0</v>
      </c>
      <c r="D136" s="39">
        <f>IF($B$4="",SUMIFS('Capital Equipments and Vehicles'!S:S,'Capital Equipments and Vehicles'!$F:$F,_xlfn.NUMBERVALUE(LEFT('BPC Format'!$B136,6))),SUMIFS('Capital Equipments and Vehicles'!S:S,'Capital Equipments and Vehicles'!$H:$H,'BPC Format'!$B$4,'Capital Equipments and Vehicles'!$F:$F,_xlfn.NUMBERVALUE(LEFT('BPC Format'!$B136,6))))</f>
        <v>0</v>
      </c>
      <c r="E136" s="39">
        <f>IF($B$4="",SUMIFS('Capital Equipments and Vehicles'!T:T,'Capital Equipments and Vehicles'!$F:$F,_xlfn.NUMBERVALUE(LEFT('BPC Format'!$B136,6))),SUMIFS('Capital Equipments and Vehicles'!T:T,'Capital Equipments and Vehicles'!$H:$H,'BPC Format'!$B$4,'Capital Equipments and Vehicles'!$F:$F,_xlfn.NUMBERVALUE(LEFT('BPC Format'!$B136,6))))</f>
        <v>0</v>
      </c>
    </row>
    <row r="137" spans="2:5" ht="18.75" customHeight="1" x14ac:dyDescent="0.25">
      <c r="B137" s="38" t="s">
        <v>12244</v>
      </c>
      <c r="C137" s="39">
        <f>IF($B$4="",SUMIFS('Capital Equipments and Vehicles'!R:R,'Capital Equipments and Vehicles'!$F:$F,_xlfn.NUMBERVALUE(LEFT('BPC Format'!$B137,6))),SUMIFS('Capital Equipments and Vehicles'!R:R,'Capital Equipments and Vehicles'!$H:$H,'BPC Format'!$B$4,'Capital Equipments and Vehicles'!$F:$F,_xlfn.NUMBERVALUE(LEFT('BPC Format'!$B137,6))))</f>
        <v>0</v>
      </c>
      <c r="D137" s="39">
        <f>IF($B$4="",SUMIFS('Capital Equipments and Vehicles'!S:S,'Capital Equipments and Vehicles'!$F:$F,_xlfn.NUMBERVALUE(LEFT('BPC Format'!$B137,6))),SUMIFS('Capital Equipments and Vehicles'!S:S,'Capital Equipments and Vehicles'!$H:$H,'BPC Format'!$B$4,'Capital Equipments and Vehicles'!$F:$F,_xlfn.NUMBERVALUE(LEFT('BPC Format'!$B137,6))))</f>
        <v>0</v>
      </c>
      <c r="E137" s="39">
        <f>IF($B$4="",SUMIFS('Capital Equipments and Vehicles'!T:T,'Capital Equipments and Vehicles'!$F:$F,_xlfn.NUMBERVALUE(LEFT('BPC Format'!$B137,6))),SUMIFS('Capital Equipments and Vehicles'!T:T,'Capital Equipments and Vehicles'!$H:$H,'BPC Format'!$B$4,'Capital Equipments and Vehicles'!$F:$F,_xlfn.NUMBERVALUE(LEFT('BPC Format'!$B137,6))))</f>
        <v>0</v>
      </c>
    </row>
    <row r="138" spans="2:5" ht="18.75" customHeight="1" x14ac:dyDescent="0.25">
      <c r="B138" s="38" t="s">
        <v>12245</v>
      </c>
      <c r="C138" s="39">
        <f>IF($B$4="",SUMIFS('Capital Equipments and Vehicles'!R:R,'Capital Equipments and Vehicles'!$F:$F,_xlfn.NUMBERVALUE(LEFT('BPC Format'!$B138,6))),SUMIFS('Capital Equipments and Vehicles'!R:R,'Capital Equipments and Vehicles'!$H:$H,'BPC Format'!$B$4,'Capital Equipments and Vehicles'!$F:$F,_xlfn.NUMBERVALUE(LEFT('BPC Format'!$B138,6))))</f>
        <v>0</v>
      </c>
      <c r="D138" s="39">
        <f>IF($B$4="",SUMIFS('Capital Equipments and Vehicles'!S:S,'Capital Equipments and Vehicles'!$F:$F,_xlfn.NUMBERVALUE(LEFT('BPC Format'!$B138,6))),SUMIFS('Capital Equipments and Vehicles'!S:S,'Capital Equipments and Vehicles'!$H:$H,'BPC Format'!$B$4,'Capital Equipments and Vehicles'!$F:$F,_xlfn.NUMBERVALUE(LEFT('BPC Format'!$B138,6))))</f>
        <v>0</v>
      </c>
      <c r="E138" s="39">
        <f>IF($B$4="",SUMIFS('Capital Equipments and Vehicles'!T:T,'Capital Equipments and Vehicles'!$F:$F,_xlfn.NUMBERVALUE(LEFT('BPC Format'!$B138,6))),SUMIFS('Capital Equipments and Vehicles'!T:T,'Capital Equipments and Vehicles'!$H:$H,'BPC Format'!$B$4,'Capital Equipments and Vehicles'!$F:$F,_xlfn.NUMBERVALUE(LEFT('BPC Format'!$B138,6))))</f>
        <v>0</v>
      </c>
    </row>
    <row r="139" spans="2:5" ht="18.75" customHeight="1" x14ac:dyDescent="0.25">
      <c r="B139" s="38" t="s">
        <v>12246</v>
      </c>
      <c r="C139" s="39">
        <f>IF($B$4="",SUMIFS('Capital Equipments and Vehicles'!R:R,'Capital Equipments and Vehicles'!$F:$F,_xlfn.NUMBERVALUE(LEFT('BPC Format'!$B139,6))),SUMIFS('Capital Equipments and Vehicles'!R:R,'Capital Equipments and Vehicles'!$H:$H,'BPC Format'!$B$4,'Capital Equipments and Vehicles'!$F:$F,_xlfn.NUMBERVALUE(LEFT('BPC Format'!$B139,6))))</f>
        <v>0</v>
      </c>
      <c r="D139" s="39">
        <f>IF($B$4="",SUMIFS('Capital Equipments and Vehicles'!S:S,'Capital Equipments and Vehicles'!$F:$F,_xlfn.NUMBERVALUE(LEFT('BPC Format'!$B139,6))),SUMIFS('Capital Equipments and Vehicles'!S:S,'Capital Equipments and Vehicles'!$H:$H,'BPC Format'!$B$4,'Capital Equipments and Vehicles'!$F:$F,_xlfn.NUMBERVALUE(LEFT('BPC Format'!$B139,6))))</f>
        <v>0</v>
      </c>
      <c r="E139" s="39">
        <f>IF($B$4="",SUMIFS('Capital Equipments and Vehicles'!T:T,'Capital Equipments and Vehicles'!$F:$F,_xlfn.NUMBERVALUE(LEFT('BPC Format'!$B139,6))),SUMIFS('Capital Equipments and Vehicles'!T:T,'Capital Equipments and Vehicles'!$H:$H,'BPC Format'!$B$4,'Capital Equipments and Vehicles'!$F:$F,_xlfn.NUMBERVALUE(LEFT('BPC Format'!$B139,6))))</f>
        <v>0</v>
      </c>
    </row>
    <row r="140" spans="2:5" ht="18.75" customHeight="1" x14ac:dyDescent="0.25">
      <c r="B140" s="38" t="s">
        <v>12247</v>
      </c>
      <c r="C140" s="39">
        <f>IF($B$4="",SUMIFS('Capital Equipments and Vehicles'!R:R,'Capital Equipments and Vehicles'!$F:$F,_xlfn.NUMBERVALUE(LEFT('BPC Format'!$B140,6))),SUMIFS('Capital Equipments and Vehicles'!R:R,'Capital Equipments and Vehicles'!$H:$H,'BPC Format'!$B$4,'Capital Equipments and Vehicles'!$F:$F,_xlfn.NUMBERVALUE(LEFT('BPC Format'!$B140,6))))</f>
        <v>0</v>
      </c>
      <c r="D140" s="39">
        <f>IF($B$4="",SUMIFS('Capital Equipments and Vehicles'!S:S,'Capital Equipments and Vehicles'!$F:$F,_xlfn.NUMBERVALUE(LEFT('BPC Format'!$B140,6))),SUMIFS('Capital Equipments and Vehicles'!S:S,'Capital Equipments and Vehicles'!$H:$H,'BPC Format'!$B$4,'Capital Equipments and Vehicles'!$F:$F,_xlfn.NUMBERVALUE(LEFT('BPC Format'!$B140,6))))</f>
        <v>0</v>
      </c>
      <c r="E140" s="39">
        <f>IF($B$4="",SUMIFS('Capital Equipments and Vehicles'!T:T,'Capital Equipments and Vehicles'!$F:$F,_xlfn.NUMBERVALUE(LEFT('BPC Format'!$B140,6))),SUMIFS('Capital Equipments and Vehicles'!T:T,'Capital Equipments and Vehicles'!$H:$H,'BPC Format'!$B$4,'Capital Equipments and Vehicles'!$F:$F,_xlfn.NUMBERVALUE(LEFT('BPC Format'!$B140,6))))</f>
        <v>0</v>
      </c>
    </row>
    <row r="141" spans="2:5" ht="18.75" customHeight="1" x14ac:dyDescent="0.25">
      <c r="B141" s="38" t="s">
        <v>12248</v>
      </c>
      <c r="C141" s="39">
        <f>IF($B$4="",SUMIFS('Capital Equipments and Vehicles'!R:R,'Capital Equipments and Vehicles'!$F:$F,_xlfn.NUMBERVALUE(LEFT('BPC Format'!$B141,6))),SUMIFS('Capital Equipments and Vehicles'!R:R,'Capital Equipments and Vehicles'!$H:$H,'BPC Format'!$B$4,'Capital Equipments and Vehicles'!$F:$F,_xlfn.NUMBERVALUE(LEFT('BPC Format'!$B141,6))))</f>
        <v>0</v>
      </c>
      <c r="D141" s="39">
        <f>IF($B$4="",SUMIFS('Capital Equipments and Vehicles'!S:S,'Capital Equipments and Vehicles'!$F:$F,_xlfn.NUMBERVALUE(LEFT('BPC Format'!$B141,6))),SUMIFS('Capital Equipments and Vehicles'!S:S,'Capital Equipments and Vehicles'!$H:$H,'BPC Format'!$B$4,'Capital Equipments and Vehicles'!$F:$F,_xlfn.NUMBERVALUE(LEFT('BPC Format'!$B141,6))))</f>
        <v>0</v>
      </c>
      <c r="E141" s="39">
        <f>IF($B$4="",SUMIFS('Capital Equipments and Vehicles'!T:T,'Capital Equipments and Vehicles'!$F:$F,_xlfn.NUMBERVALUE(LEFT('BPC Format'!$B141,6))),SUMIFS('Capital Equipments and Vehicles'!T:T,'Capital Equipments and Vehicles'!$H:$H,'BPC Format'!$B$4,'Capital Equipments and Vehicles'!$F:$F,_xlfn.NUMBERVALUE(LEFT('BPC Format'!$B141,6))))</f>
        <v>0</v>
      </c>
    </row>
    <row r="142" spans="2:5" ht="18.75" customHeight="1" x14ac:dyDescent="0.25">
      <c r="B142" s="36" t="s">
        <v>12249</v>
      </c>
      <c r="C142" s="37">
        <f>SUM(C143:C152)</f>
        <v>0</v>
      </c>
      <c r="D142" s="37">
        <f t="shared" ref="D142:E142" si="9">SUM(D143:D152)</f>
        <v>0</v>
      </c>
      <c r="E142" s="37">
        <f t="shared" si="9"/>
        <v>0</v>
      </c>
    </row>
    <row r="143" spans="2:5" ht="18.75" customHeight="1" x14ac:dyDescent="0.25">
      <c r="B143" s="38" t="s">
        <v>12250</v>
      </c>
      <c r="C143" s="39">
        <f>IF($B$4="",SUMIFS(Lendings!U:U,Lendings!$F:$F,_xlfn.NUMBERVALUE(LEFT('BPC Format'!$B143,0))),SUMIFS(Lendings!U:U,Lendings!$H:$H,'BPC Format'!$B$4,Lendings!$F:$F,_xlfn.NUMBERVALUE(LEFT('BPC Format'!$B143,0))))</f>
        <v>0</v>
      </c>
      <c r="D143" s="39">
        <f>IF($B$4="",SUMIFS(Lendings!V:V,Lendings!$F:$F,_xlfn.NUMBERVALUE(LEFT('BPC Format'!$B143,0))),SUMIFS(Lendings!V:V,Lendings!$H:$H,'BPC Format'!$B$4,Lendings!$F:$F,_xlfn.NUMBERVALUE(LEFT('BPC Format'!$B143,0))))</f>
        <v>0</v>
      </c>
      <c r="E143" s="39">
        <f>IF($B$4="",SUMIFS(Lendings!W:W,Lendings!$F:$F,_xlfn.NUMBERVALUE(LEFT('BPC Format'!$B143,0))),SUMIFS(Lendings!W:W,Lendings!$H:$H,'BPC Format'!$B$4,Lendings!$F:$F,_xlfn.NUMBERVALUE(LEFT('BPC Format'!$B143,0))))</f>
        <v>0</v>
      </c>
    </row>
    <row r="144" spans="2:5" ht="18.75" customHeight="1" x14ac:dyDescent="0.25">
      <c r="B144" s="38" t="s">
        <v>12251</v>
      </c>
      <c r="C144" s="39">
        <f>IF($B$4="",SUMIFS(Lendings!U:U,Lendings!$F:$F,_xlfn.NUMBERVALUE(LEFT('BPC Format'!$B144,0))),SUMIFS(Lendings!U:U,Lendings!$H:$H,'BPC Format'!$B$4,Lendings!$F:$F,_xlfn.NUMBERVALUE(LEFT('BPC Format'!$B144,0))))</f>
        <v>0</v>
      </c>
      <c r="D144" s="39">
        <f>IF($B$4="",SUMIFS(Lendings!V:V,Lendings!$F:$F,_xlfn.NUMBERVALUE(LEFT('BPC Format'!$B144,0))),SUMIFS(Lendings!V:V,Lendings!$H:$H,'BPC Format'!$B$4,Lendings!$F:$F,_xlfn.NUMBERVALUE(LEFT('BPC Format'!$B144,0))))</f>
        <v>0</v>
      </c>
      <c r="E144" s="39">
        <f>IF($B$4="",SUMIFS(Lendings!W:W,Lendings!$F:$F,_xlfn.NUMBERVALUE(LEFT('BPC Format'!$B144,0))),SUMIFS(Lendings!W:W,Lendings!$H:$H,'BPC Format'!$B$4,Lendings!$F:$F,_xlfn.NUMBERVALUE(LEFT('BPC Format'!$B144,0))))</f>
        <v>0</v>
      </c>
    </row>
    <row r="145" spans="2:5" ht="18.75" customHeight="1" x14ac:dyDescent="0.25">
      <c r="B145" s="38" t="s">
        <v>12252</v>
      </c>
      <c r="C145" s="39">
        <f>IF($B$4="",SUMIFS(Lendings!U:U,Lendings!$F:$F,_xlfn.NUMBERVALUE(LEFT('BPC Format'!$B145,0))),SUMIFS(Lendings!U:U,Lendings!$H:$H,'BPC Format'!$B$4,Lendings!$F:$F,_xlfn.NUMBERVALUE(LEFT('BPC Format'!$B145,0))))</f>
        <v>0</v>
      </c>
      <c r="D145" s="39">
        <f>IF($B$4="",SUMIFS(Lendings!V:V,Lendings!$F:$F,_xlfn.NUMBERVALUE(LEFT('BPC Format'!$B145,0))),SUMIFS(Lendings!V:V,Lendings!$H:$H,'BPC Format'!$B$4,Lendings!$F:$F,_xlfn.NUMBERVALUE(LEFT('BPC Format'!$B145,0))))</f>
        <v>0</v>
      </c>
      <c r="E145" s="39">
        <f>IF($B$4="",SUMIFS(Lendings!W:W,Lendings!$F:$F,_xlfn.NUMBERVALUE(LEFT('BPC Format'!$B145,0))),SUMIFS(Lendings!W:W,Lendings!$H:$H,'BPC Format'!$B$4,Lendings!$F:$F,_xlfn.NUMBERVALUE(LEFT('BPC Format'!$B145,0))))</f>
        <v>0</v>
      </c>
    </row>
    <row r="146" spans="2:5" ht="18.75" customHeight="1" x14ac:dyDescent="0.25">
      <c r="B146" s="38" t="s">
        <v>12253</v>
      </c>
      <c r="C146" s="39">
        <f>IF($B$4="",SUMIFS(Lendings!U:U,Lendings!$F:$F,_xlfn.NUMBERVALUE(LEFT('BPC Format'!$B146,0))),SUMIFS(Lendings!U:U,Lendings!$H:$H,'BPC Format'!$B$4,Lendings!$F:$F,_xlfn.NUMBERVALUE(LEFT('BPC Format'!$B146,0))))</f>
        <v>0</v>
      </c>
      <c r="D146" s="39">
        <f>IF($B$4="",SUMIFS(Lendings!V:V,Lendings!$F:$F,_xlfn.NUMBERVALUE(LEFT('BPC Format'!$B146,0))),SUMIFS(Lendings!V:V,Lendings!$H:$H,'BPC Format'!$B$4,Lendings!$F:$F,_xlfn.NUMBERVALUE(LEFT('BPC Format'!$B146,0))))</f>
        <v>0</v>
      </c>
      <c r="E146" s="39">
        <f>IF($B$4="",SUMIFS(Lendings!W:W,Lendings!$F:$F,_xlfn.NUMBERVALUE(LEFT('BPC Format'!$B146,0))),SUMIFS(Lendings!W:W,Lendings!$H:$H,'BPC Format'!$B$4,Lendings!$F:$F,_xlfn.NUMBERVALUE(LEFT('BPC Format'!$B146,0))))</f>
        <v>0</v>
      </c>
    </row>
    <row r="147" spans="2:5" ht="18.75" customHeight="1" x14ac:dyDescent="0.25">
      <c r="B147" s="38" t="s">
        <v>12254</v>
      </c>
      <c r="C147" s="39">
        <f>IF($B$4="",SUMIFS(Lendings!U:U,Lendings!$F:$F,_xlfn.NUMBERVALUE(LEFT('BPC Format'!$B147,0))),SUMIFS(Lendings!U:U,Lendings!$H:$H,'BPC Format'!$B$4,Lendings!$F:$F,_xlfn.NUMBERVALUE(LEFT('BPC Format'!$B147,0))))</f>
        <v>0</v>
      </c>
      <c r="D147" s="39">
        <f>IF($B$4="",SUMIFS(Lendings!V:V,Lendings!$F:$F,_xlfn.NUMBERVALUE(LEFT('BPC Format'!$B147,0))),SUMIFS(Lendings!V:V,Lendings!$H:$H,'BPC Format'!$B$4,Lendings!$F:$F,_xlfn.NUMBERVALUE(LEFT('BPC Format'!$B147,0))))</f>
        <v>0</v>
      </c>
      <c r="E147" s="39">
        <f>IF($B$4="",SUMIFS(Lendings!W:W,Lendings!$F:$F,_xlfn.NUMBERVALUE(LEFT('BPC Format'!$B147,0))),SUMIFS(Lendings!W:W,Lendings!$H:$H,'BPC Format'!$B$4,Lendings!$F:$F,_xlfn.NUMBERVALUE(LEFT('BPC Format'!$B147,0))))</f>
        <v>0</v>
      </c>
    </row>
    <row r="148" spans="2:5" ht="18.75" customHeight="1" x14ac:dyDescent="0.25">
      <c r="B148" s="38" t="s">
        <v>12255</v>
      </c>
      <c r="C148" s="39">
        <f>IF($B$4="",SUMIFS(Lendings!U:U,Lendings!$F:$F,_xlfn.NUMBERVALUE(LEFT('BPC Format'!$B148,0))),SUMIFS(Lendings!U:U,Lendings!$H:$H,'BPC Format'!$B$4,Lendings!$F:$F,_xlfn.NUMBERVALUE(LEFT('BPC Format'!$B148,0))))</f>
        <v>0</v>
      </c>
      <c r="D148" s="39">
        <f>IF($B$4="",SUMIFS(Lendings!V:V,Lendings!$F:$F,_xlfn.NUMBERVALUE(LEFT('BPC Format'!$B148,0))),SUMIFS(Lendings!V:V,Lendings!$H:$H,'BPC Format'!$B$4,Lendings!$F:$F,_xlfn.NUMBERVALUE(LEFT('BPC Format'!$B148,0))))</f>
        <v>0</v>
      </c>
      <c r="E148" s="39">
        <f>IF($B$4="",SUMIFS(Lendings!W:W,Lendings!$F:$F,_xlfn.NUMBERVALUE(LEFT('BPC Format'!$B148,0))),SUMIFS(Lendings!W:W,Lendings!$H:$H,'BPC Format'!$B$4,Lendings!$F:$F,_xlfn.NUMBERVALUE(LEFT('BPC Format'!$B148,0))))</f>
        <v>0</v>
      </c>
    </row>
    <row r="149" spans="2:5" ht="18.75" customHeight="1" x14ac:dyDescent="0.25">
      <c r="B149" s="38" t="s">
        <v>12256</v>
      </c>
      <c r="C149" s="39">
        <f>IF($B$4="",SUMIFS(Lendings!U:U,Lendings!$F:$F,_xlfn.NUMBERVALUE(LEFT('BPC Format'!$B149,0))),SUMIFS(Lendings!U:U,Lendings!$H:$H,'BPC Format'!$B$4,Lendings!$F:$F,_xlfn.NUMBERVALUE(LEFT('BPC Format'!$B149,0))))</f>
        <v>0</v>
      </c>
      <c r="D149" s="39">
        <f>IF($B$4="",SUMIFS(Lendings!V:V,Lendings!$F:$F,_xlfn.NUMBERVALUE(LEFT('BPC Format'!$B149,0))),SUMIFS(Lendings!V:V,Lendings!$H:$H,'BPC Format'!$B$4,Lendings!$F:$F,_xlfn.NUMBERVALUE(LEFT('BPC Format'!$B149,0))))</f>
        <v>0</v>
      </c>
      <c r="E149" s="39">
        <f>IF($B$4="",SUMIFS(Lendings!W:W,Lendings!$F:$F,_xlfn.NUMBERVALUE(LEFT('BPC Format'!$B149,0))),SUMIFS(Lendings!W:W,Lendings!$H:$H,'BPC Format'!$B$4,Lendings!$F:$F,_xlfn.NUMBERVALUE(LEFT('BPC Format'!$B149,0))))</f>
        <v>0</v>
      </c>
    </row>
    <row r="150" spans="2:5" ht="18.75" customHeight="1" x14ac:dyDescent="0.25">
      <c r="B150" s="38" t="s">
        <v>12257</v>
      </c>
      <c r="C150" s="39">
        <f>IF($B$4="",SUMIFS(Lendings!U:U,Lendings!$F:$F,_xlfn.NUMBERVALUE(LEFT('BPC Format'!$B150,0))),SUMIFS(Lendings!U:U,Lendings!$H:$H,'BPC Format'!$B$4,Lendings!$F:$F,_xlfn.NUMBERVALUE(LEFT('BPC Format'!$B150,0))))</f>
        <v>0</v>
      </c>
      <c r="D150" s="39">
        <f>IF($B$4="",SUMIFS(Lendings!V:V,Lendings!$F:$F,_xlfn.NUMBERVALUE(LEFT('BPC Format'!$B150,0))),SUMIFS(Lendings!V:V,Lendings!$H:$H,'BPC Format'!$B$4,Lendings!$F:$F,_xlfn.NUMBERVALUE(LEFT('BPC Format'!$B150,0))))</f>
        <v>0</v>
      </c>
      <c r="E150" s="39">
        <f>IF($B$4="",SUMIFS(Lendings!W:W,Lendings!$F:$F,_xlfn.NUMBERVALUE(LEFT('BPC Format'!$B150,0))),SUMIFS(Lendings!W:W,Lendings!$H:$H,'BPC Format'!$B$4,Lendings!$F:$F,_xlfn.NUMBERVALUE(LEFT('BPC Format'!$B150,0))))</f>
        <v>0</v>
      </c>
    </row>
    <row r="151" spans="2:5" ht="18.75" customHeight="1" x14ac:dyDescent="0.25">
      <c r="B151" s="38" t="s">
        <v>12258</v>
      </c>
      <c r="C151" s="39">
        <f>IF($B$4="",SUMIFS(Lendings!U:U,Lendings!$F:$F,_xlfn.NUMBERVALUE(LEFT('BPC Format'!$B151,0))),SUMIFS(Lendings!U:U,Lendings!$H:$H,'BPC Format'!$B$4,Lendings!$F:$F,_xlfn.NUMBERVALUE(LEFT('BPC Format'!$B151,0))))</f>
        <v>0</v>
      </c>
      <c r="D151" s="39">
        <f>IF($B$4="",SUMIFS(Lendings!V:V,Lendings!$F:$F,_xlfn.NUMBERVALUE(LEFT('BPC Format'!$B151,0))),SUMIFS(Lendings!V:V,Lendings!$H:$H,'BPC Format'!$B$4,Lendings!$F:$F,_xlfn.NUMBERVALUE(LEFT('BPC Format'!$B151,0))))</f>
        <v>0</v>
      </c>
      <c r="E151" s="39">
        <f>IF($B$4="",SUMIFS(Lendings!W:W,Lendings!$F:$F,_xlfn.NUMBERVALUE(LEFT('BPC Format'!$B151,0))),SUMIFS(Lendings!W:W,Lendings!$H:$H,'BPC Format'!$B$4,Lendings!$F:$F,_xlfn.NUMBERVALUE(LEFT('BPC Format'!$B151,0))))</f>
        <v>0</v>
      </c>
    </row>
    <row r="152" spans="2:5" ht="18.75" customHeight="1" x14ac:dyDescent="0.25">
      <c r="B152" s="38" t="s">
        <v>12259</v>
      </c>
      <c r="C152" s="39">
        <f>IF($B$4="",SUMIFS(Lendings!U:U,Lendings!$F:$F,_xlfn.NUMBERVALUE(LEFT('BPC Format'!$B152,0))),SUMIFS(Lendings!U:U,Lendings!$H:$H,'BPC Format'!$B$4,Lendings!$F:$F,_xlfn.NUMBERVALUE(LEFT('BPC Format'!$B152,0))))</f>
        <v>0</v>
      </c>
      <c r="D152" s="39">
        <f>IF($B$4="",SUMIFS(Lendings!V:V,Lendings!$F:$F,_xlfn.NUMBERVALUE(LEFT('BPC Format'!$B152,0))),SUMIFS(Lendings!V:V,Lendings!$H:$H,'BPC Format'!$B$4,Lendings!$F:$F,_xlfn.NUMBERVALUE(LEFT('BPC Format'!$B152,0))))</f>
        <v>0</v>
      </c>
      <c r="E152" s="39">
        <f>IF($B$4="",SUMIFS(Lendings!W:W,Lendings!$F:$F,_xlfn.NUMBERVALUE(LEFT('BPC Format'!$B152,0))),SUMIFS(Lendings!W:W,Lendings!$H:$H,'BPC Format'!$B$4,Lendings!$F:$F,_xlfn.NUMBERVALUE(LEFT('BPC Format'!$B152,0))))</f>
        <v>0</v>
      </c>
    </row>
  </sheetData>
  <sheetProtection password="A534" sheet="1" objects="1" scenarios="1"/>
  <pageMargins left="0.7" right="0.7" top="0.75" bottom="0.75" header="0.3" footer="0.3"/>
  <customProperties>
    <customPr name="_pios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6D7B2-F67F-4A68-991E-25C6C055CFDA}">
  <sheetPr codeName="Sheet2">
    <tabColor theme="7" tint="0.39997558519241921"/>
    <pageSetUpPr autoPageBreaks="0"/>
  </sheetPr>
  <dimension ref="B2:T31"/>
  <sheetViews>
    <sheetView showGridLines="0" zoomScaleNormal="100" workbookViewId="0">
      <selection activeCell="I6" sqref="I6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46.140625" style="5" customWidth="1"/>
    <col min="11" max="11" width="23.710937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4" spans="2:20" ht="19.5" customHeight="1" x14ac:dyDescent="0.25">
      <c r="B4" s="43" t="s">
        <v>19</v>
      </c>
      <c r="C4" s="45" t="s">
        <v>23</v>
      </c>
      <c r="D4" s="43" t="s">
        <v>20</v>
      </c>
      <c r="E4" s="45" t="s">
        <v>1</v>
      </c>
      <c r="F4" s="43" t="s">
        <v>2</v>
      </c>
      <c r="G4" s="45" t="s">
        <v>24</v>
      </c>
      <c r="H4" s="43" t="s">
        <v>26</v>
      </c>
      <c r="I4" s="45" t="s">
        <v>27</v>
      </c>
      <c r="J4" s="43" t="s">
        <v>12095</v>
      </c>
      <c r="K4" s="43" t="s">
        <v>3</v>
      </c>
      <c r="L4" s="47">
        <v>2025</v>
      </c>
      <c r="M4" s="48"/>
      <c r="N4" s="47">
        <v>2026</v>
      </c>
      <c r="O4" s="48"/>
      <c r="P4" s="47">
        <v>2027</v>
      </c>
      <c r="Q4" s="48"/>
      <c r="R4" s="43" t="s">
        <v>16</v>
      </c>
      <c r="S4" s="43"/>
      <c r="T4" s="43"/>
    </row>
    <row r="5" spans="2:20" ht="37.5" customHeight="1" x14ac:dyDescent="0.25">
      <c r="B5" s="43"/>
      <c r="C5" s="46"/>
      <c r="D5" s="43"/>
      <c r="E5" s="46"/>
      <c r="F5" s="43"/>
      <c r="G5" s="46"/>
      <c r="H5" s="43"/>
      <c r="I5" s="46"/>
      <c r="J5" s="43"/>
      <c r="K5" s="43"/>
      <c r="L5" s="6" t="s">
        <v>17</v>
      </c>
      <c r="M5" s="7" t="s">
        <v>18</v>
      </c>
      <c r="N5" s="6" t="s">
        <v>17</v>
      </c>
      <c r="O5" s="7" t="s">
        <v>18</v>
      </c>
      <c r="P5" s="6" t="s">
        <v>17</v>
      </c>
      <c r="Q5" s="7" t="s">
        <v>18</v>
      </c>
      <c r="R5" s="7">
        <v>2025</v>
      </c>
      <c r="S5" s="7">
        <v>2026</v>
      </c>
      <c r="T5" s="7">
        <v>2027</v>
      </c>
    </row>
    <row r="6" spans="2:20" ht="18.75" customHeight="1" x14ac:dyDescent="0.25">
      <c r="B6" s="14"/>
      <c r="C6" s="8" t="str">
        <f>_xlfn.IFNA(INDEX(Lists!B:B,MATCH('Travel Expenses'!B6,Lists!A:A,0)),"")</f>
        <v/>
      </c>
      <c r="D6" s="14"/>
      <c r="E6" s="8" t="str">
        <f>_xlfn.IFNA(INDEX(Lists!E:E,MATCH('Travel Expenses'!D6,Lists!D:D,0)),"")</f>
        <v/>
      </c>
      <c r="F6" s="14"/>
      <c r="G6" s="8" t="str">
        <f>_xlfn.IFNA(INDEX(Lists!H:H,MATCH('Travel Expenses'!F6,Lists!G:G,0)),"")</f>
        <v/>
      </c>
      <c r="H6" s="14"/>
      <c r="I6" s="8" t="str">
        <f>_xlfn.IFNA(INDEX(Lists!K:K,MATCH('Travel Expenses'!H6,Lists!J:J,0)),"")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>L6*M6</f>
        <v>0</v>
      </c>
      <c r="S6" s="10">
        <f>N6*O6</f>
        <v>0</v>
      </c>
      <c r="T6" s="10">
        <f>P6*Q6</f>
        <v>0</v>
      </c>
    </row>
    <row r="7" spans="2:20" ht="18.75" customHeight="1" x14ac:dyDescent="0.25">
      <c r="B7" s="14"/>
      <c r="C7" s="8" t="str">
        <f>_xlfn.IFNA(INDEX(Lists!B:B,MATCH('Travel Expenses'!B7,Lists!A:A,0)),"")</f>
        <v/>
      </c>
      <c r="D7" s="14"/>
      <c r="E7" s="8" t="str">
        <f>_xlfn.IFNA(INDEX(Lists!E:E,MATCH('Travel Expenses'!D7,Lists!D:D,0)),"")</f>
        <v/>
      </c>
      <c r="F7" s="14"/>
      <c r="G7" s="8" t="str">
        <f>_xlfn.IFNA(INDEX(Lists!H:H,MATCH('Travel Expenses'!F7,Lists!G:G,0)),"")</f>
        <v/>
      </c>
      <c r="H7" s="14"/>
      <c r="I7" s="8" t="str">
        <f>_xlfn.IFNA(INDEX(Lists!K:K,MATCH('Travel Expenses'!H7,Lists!J:J,0)),"")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0">L7*M7</f>
        <v>0</v>
      </c>
      <c r="S7" s="10">
        <f t="shared" ref="S7:S30" si="1">N7*O7</f>
        <v>0</v>
      </c>
      <c r="T7" s="10">
        <f t="shared" ref="T7:T30" si="2">P7*Q7</f>
        <v>0</v>
      </c>
    </row>
    <row r="8" spans="2:20" ht="18.75" customHeight="1" x14ac:dyDescent="0.25">
      <c r="B8" s="14"/>
      <c r="C8" s="8" t="str">
        <f>_xlfn.IFNA(INDEX(Lists!B:B,MATCH('Travel Expenses'!B8,Lists!A:A,0)),"")</f>
        <v/>
      </c>
      <c r="D8" s="14"/>
      <c r="E8" s="8" t="str">
        <f>_xlfn.IFNA(INDEX(Lists!E:E,MATCH('Travel Expenses'!D8,Lists!D:D,0)),"")</f>
        <v/>
      </c>
      <c r="F8" s="14"/>
      <c r="G8" s="8" t="str">
        <f>_xlfn.IFNA(INDEX(Lists!H:H,MATCH('Travel Expenses'!F8,Lists!G:G,0)),"")</f>
        <v/>
      </c>
      <c r="H8" s="14"/>
      <c r="I8" s="8" t="str">
        <f>_xlfn.IFNA(INDEX(Lists!K:K,MATCH('Travel Expenses'!H8,Lists!J:J,0)),"")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0"/>
        <v>0</v>
      </c>
      <c r="S8" s="10">
        <f t="shared" si="1"/>
        <v>0</v>
      </c>
      <c r="T8" s="10">
        <f t="shared" si="2"/>
        <v>0</v>
      </c>
    </row>
    <row r="9" spans="2:20" ht="18.75" customHeight="1" x14ac:dyDescent="0.25">
      <c r="B9" s="14"/>
      <c r="C9" s="8" t="str">
        <f>_xlfn.IFNA(INDEX(Lists!B:B,MATCH('Travel Expenses'!B9,Lists!A:A,0)),"")</f>
        <v/>
      </c>
      <c r="D9" s="14"/>
      <c r="E9" s="8" t="str">
        <f>_xlfn.IFNA(INDEX(Lists!E:E,MATCH('Travel Expenses'!D9,Lists!D:D,0)),"")</f>
        <v/>
      </c>
      <c r="F9" s="14"/>
      <c r="G9" s="8" t="str">
        <f>_xlfn.IFNA(INDEX(Lists!H:H,MATCH('Travel Expenses'!F9,Lists!G:G,0)),"")</f>
        <v/>
      </c>
      <c r="H9" s="14"/>
      <c r="I9" s="8" t="str">
        <f>_xlfn.IFNA(INDEX(Lists!K:K,MATCH('Travel Expenses'!H9,Lists!J:J,0)),"")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0"/>
        <v>0</v>
      </c>
      <c r="S9" s="10">
        <f t="shared" si="1"/>
        <v>0</v>
      </c>
      <c r="T9" s="10">
        <f t="shared" si="2"/>
        <v>0</v>
      </c>
    </row>
    <row r="10" spans="2:20" ht="18.75" customHeight="1" x14ac:dyDescent="0.25">
      <c r="B10" s="14"/>
      <c r="C10" s="8" t="str">
        <f>_xlfn.IFNA(INDEX(Lists!B:B,MATCH('Travel Expenses'!B10,Lists!A:A,0)),"")</f>
        <v/>
      </c>
      <c r="D10" s="14"/>
      <c r="E10" s="8" t="str">
        <f>_xlfn.IFNA(INDEX(Lists!E:E,MATCH('Travel Expenses'!D10,Lists!D:D,0)),"")</f>
        <v/>
      </c>
      <c r="F10" s="14"/>
      <c r="G10" s="8" t="str">
        <f>_xlfn.IFNA(INDEX(Lists!H:H,MATCH('Travel Expenses'!F10,Lists!G:G,0)),"")</f>
        <v/>
      </c>
      <c r="H10" s="14"/>
      <c r="I10" s="8" t="str">
        <f>_xlfn.IFNA(INDEX(Lists!K:K,MATCH('Travel Expenses'!H10,Lists!J:J,0)),"")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0"/>
        <v>0</v>
      </c>
      <c r="S10" s="10">
        <f t="shared" si="1"/>
        <v>0</v>
      </c>
      <c r="T10" s="10">
        <f t="shared" si="2"/>
        <v>0</v>
      </c>
    </row>
    <row r="11" spans="2:20" ht="18.75" customHeight="1" x14ac:dyDescent="0.25">
      <c r="B11" s="14"/>
      <c r="C11" s="8" t="str">
        <f>_xlfn.IFNA(INDEX(Lists!B:B,MATCH('Travel Expenses'!B11,Lists!A:A,0)),"")</f>
        <v/>
      </c>
      <c r="D11" s="14"/>
      <c r="E11" s="8" t="str">
        <f>_xlfn.IFNA(INDEX(Lists!E:E,MATCH('Travel Expenses'!D11,Lists!D:D,0)),"")</f>
        <v/>
      </c>
      <c r="F11" s="14"/>
      <c r="G11" s="8" t="str">
        <f>_xlfn.IFNA(INDEX(Lists!H:H,MATCH('Travel Expenses'!F11,Lists!G:G,0)),"")</f>
        <v/>
      </c>
      <c r="H11" s="14"/>
      <c r="I11" s="8" t="str">
        <f>_xlfn.IFNA(INDEX(Lists!K:K,MATCH('Travel Expenses'!H11,Lists!J:J,0)),"")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0"/>
        <v>0</v>
      </c>
      <c r="S11" s="10">
        <f t="shared" si="1"/>
        <v>0</v>
      </c>
      <c r="T11" s="10">
        <f t="shared" si="2"/>
        <v>0</v>
      </c>
    </row>
    <row r="12" spans="2:20" ht="18.75" customHeight="1" x14ac:dyDescent="0.25">
      <c r="B12" s="14"/>
      <c r="C12" s="8" t="str">
        <f>_xlfn.IFNA(INDEX(Lists!B:B,MATCH('Travel Expenses'!B12,Lists!A:A,0)),"")</f>
        <v/>
      </c>
      <c r="D12" s="14"/>
      <c r="E12" s="8" t="str">
        <f>_xlfn.IFNA(INDEX(Lists!E:E,MATCH('Travel Expenses'!D12,Lists!D:D,0)),"")</f>
        <v/>
      </c>
      <c r="F12" s="14"/>
      <c r="G12" s="8" t="str">
        <f>_xlfn.IFNA(INDEX(Lists!H:H,MATCH('Travel Expenses'!F12,Lists!G:G,0)),"")</f>
        <v/>
      </c>
      <c r="H12" s="14"/>
      <c r="I12" s="8" t="str">
        <f>_xlfn.IFNA(INDEX(Lists!K:K,MATCH('Travel Expenses'!H12,Lists!J:J,0)),"")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0"/>
        <v>0</v>
      </c>
      <c r="S12" s="10">
        <f t="shared" si="1"/>
        <v>0</v>
      </c>
      <c r="T12" s="10">
        <f t="shared" si="2"/>
        <v>0</v>
      </c>
    </row>
    <row r="13" spans="2:20" ht="18.75" customHeight="1" x14ac:dyDescent="0.25">
      <c r="B13" s="14"/>
      <c r="C13" s="8" t="str">
        <f>_xlfn.IFNA(INDEX(Lists!B:B,MATCH('Travel Expenses'!B13,Lists!A:A,0)),"")</f>
        <v/>
      </c>
      <c r="D13" s="14"/>
      <c r="E13" s="8" t="str">
        <f>_xlfn.IFNA(INDEX(Lists!E:E,MATCH('Travel Expenses'!D13,Lists!D:D,0)),"")</f>
        <v/>
      </c>
      <c r="F13" s="14"/>
      <c r="G13" s="8" t="str">
        <f>_xlfn.IFNA(INDEX(Lists!H:H,MATCH('Travel Expenses'!F13,Lists!G:G,0)),"")</f>
        <v/>
      </c>
      <c r="H13" s="14"/>
      <c r="I13" s="8" t="str">
        <f>_xlfn.IFNA(INDEX(Lists!K:K,MATCH('Travel Expenses'!H13,Lists!J:J,0)),"")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0"/>
        <v>0</v>
      </c>
      <c r="S13" s="10">
        <f t="shared" si="1"/>
        <v>0</v>
      </c>
      <c r="T13" s="10">
        <f t="shared" si="2"/>
        <v>0</v>
      </c>
    </row>
    <row r="14" spans="2:20" ht="18.75" customHeight="1" x14ac:dyDescent="0.25">
      <c r="B14" s="14"/>
      <c r="C14" s="8" t="str">
        <f>_xlfn.IFNA(INDEX(Lists!B:B,MATCH('Travel Expenses'!B14,Lists!A:A,0)),"")</f>
        <v/>
      </c>
      <c r="D14" s="14"/>
      <c r="E14" s="8" t="str">
        <f>_xlfn.IFNA(INDEX(Lists!E:E,MATCH('Travel Expenses'!D14,Lists!D:D,0)),"")</f>
        <v/>
      </c>
      <c r="F14" s="14"/>
      <c r="G14" s="8" t="str">
        <f>_xlfn.IFNA(INDEX(Lists!H:H,MATCH('Travel Expenses'!F14,Lists!G:G,0)),"")</f>
        <v/>
      </c>
      <c r="H14" s="14"/>
      <c r="I14" s="8" t="str">
        <f>_xlfn.IFNA(INDEX(Lists!K:K,MATCH('Travel Expenses'!H14,Lists!J:J,0)),"")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0"/>
        <v>0</v>
      </c>
      <c r="S14" s="10">
        <f t="shared" si="1"/>
        <v>0</v>
      </c>
      <c r="T14" s="10">
        <f t="shared" si="2"/>
        <v>0</v>
      </c>
    </row>
    <row r="15" spans="2:20" ht="18.75" customHeight="1" x14ac:dyDescent="0.25">
      <c r="B15" s="14"/>
      <c r="C15" s="8" t="str">
        <f>_xlfn.IFNA(INDEX(Lists!B:B,MATCH('Travel Expenses'!B15,Lists!A:A,0)),"")</f>
        <v/>
      </c>
      <c r="D15" s="14"/>
      <c r="E15" s="8" t="str">
        <f>_xlfn.IFNA(INDEX(Lists!E:E,MATCH('Travel Expenses'!D15,Lists!D:D,0)),"")</f>
        <v/>
      </c>
      <c r="F15" s="14"/>
      <c r="G15" s="8" t="str">
        <f>_xlfn.IFNA(INDEX(Lists!H:H,MATCH('Travel Expenses'!F15,Lists!G:G,0)),"")</f>
        <v/>
      </c>
      <c r="H15" s="14"/>
      <c r="I15" s="8" t="str">
        <f>_xlfn.IFNA(INDEX(Lists!K:K,MATCH('Travel Expenses'!H15,Lists!J:J,0)),"")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0"/>
        <v>0</v>
      </c>
      <c r="S15" s="10">
        <f t="shared" si="1"/>
        <v>0</v>
      </c>
      <c r="T15" s="10">
        <f t="shared" si="2"/>
        <v>0</v>
      </c>
    </row>
    <row r="16" spans="2:20" ht="18.75" customHeight="1" x14ac:dyDescent="0.25">
      <c r="B16" s="14"/>
      <c r="C16" s="8" t="str">
        <f>_xlfn.IFNA(INDEX(Lists!B:B,MATCH('Travel Expenses'!B16,Lists!A:A,0)),"")</f>
        <v/>
      </c>
      <c r="D16" s="14"/>
      <c r="E16" s="8" t="str">
        <f>_xlfn.IFNA(INDEX(Lists!E:E,MATCH('Travel Expenses'!D16,Lists!D:D,0)),"")</f>
        <v/>
      </c>
      <c r="F16" s="14"/>
      <c r="G16" s="8" t="str">
        <f>_xlfn.IFNA(INDEX(Lists!H:H,MATCH('Travel Expenses'!F16,Lists!G:G,0)),"")</f>
        <v/>
      </c>
      <c r="H16" s="14"/>
      <c r="I16" s="8" t="str">
        <f>_xlfn.IFNA(INDEX(Lists!K:K,MATCH('Travel Expenses'!H16,Lists!J:J,0)),"")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0"/>
        <v>0</v>
      </c>
      <c r="S16" s="10">
        <f t="shared" si="1"/>
        <v>0</v>
      </c>
      <c r="T16" s="10">
        <f t="shared" si="2"/>
        <v>0</v>
      </c>
    </row>
    <row r="17" spans="2:20" ht="18.75" customHeight="1" x14ac:dyDescent="0.25">
      <c r="B17" s="14"/>
      <c r="C17" s="8" t="str">
        <f>_xlfn.IFNA(INDEX(Lists!B:B,MATCH('Travel Expenses'!B17,Lists!A:A,0)),"")</f>
        <v/>
      </c>
      <c r="D17" s="14"/>
      <c r="E17" s="8" t="str">
        <f>_xlfn.IFNA(INDEX(Lists!E:E,MATCH('Travel Expenses'!D17,Lists!D:D,0)),"")</f>
        <v/>
      </c>
      <c r="F17" s="14"/>
      <c r="G17" s="8" t="str">
        <f>_xlfn.IFNA(INDEX(Lists!H:H,MATCH('Travel Expenses'!F17,Lists!G:G,0)),"")</f>
        <v/>
      </c>
      <c r="H17" s="14"/>
      <c r="I17" s="8" t="str">
        <f>_xlfn.IFNA(INDEX(Lists!K:K,MATCH('Travel Expenses'!H17,Lists!J:J,0)),"")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0"/>
        <v>0</v>
      </c>
      <c r="S17" s="10">
        <f t="shared" si="1"/>
        <v>0</v>
      </c>
      <c r="T17" s="10">
        <f t="shared" si="2"/>
        <v>0</v>
      </c>
    </row>
    <row r="18" spans="2:20" ht="18.75" customHeight="1" x14ac:dyDescent="0.25">
      <c r="B18" s="14"/>
      <c r="C18" s="8" t="str">
        <f>_xlfn.IFNA(INDEX(Lists!B:B,MATCH('Travel Expenses'!B18,Lists!A:A,0)),"")</f>
        <v/>
      </c>
      <c r="D18" s="14"/>
      <c r="E18" s="8" t="str">
        <f>_xlfn.IFNA(INDEX(Lists!E:E,MATCH('Travel Expenses'!D18,Lists!D:D,0)),"")</f>
        <v/>
      </c>
      <c r="F18" s="14"/>
      <c r="G18" s="8" t="str">
        <f>_xlfn.IFNA(INDEX(Lists!H:H,MATCH('Travel Expenses'!F18,Lists!G:G,0)),"")</f>
        <v/>
      </c>
      <c r="H18" s="14"/>
      <c r="I18" s="8" t="str">
        <f>_xlfn.IFNA(INDEX(Lists!K:K,MATCH('Travel Expenses'!H18,Lists!J:J,0)),"")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0"/>
        <v>0</v>
      </c>
      <c r="S18" s="10">
        <f t="shared" si="1"/>
        <v>0</v>
      </c>
      <c r="T18" s="10">
        <f t="shared" si="2"/>
        <v>0</v>
      </c>
    </row>
    <row r="19" spans="2:20" ht="18.75" customHeight="1" x14ac:dyDescent="0.25">
      <c r="B19" s="14"/>
      <c r="C19" s="8" t="str">
        <f>_xlfn.IFNA(INDEX(Lists!B:B,MATCH('Travel Expenses'!B19,Lists!A:A,0)),"")</f>
        <v/>
      </c>
      <c r="D19" s="14"/>
      <c r="E19" s="8" t="str">
        <f>_xlfn.IFNA(INDEX(Lists!E:E,MATCH('Travel Expenses'!D19,Lists!D:D,0)),"")</f>
        <v/>
      </c>
      <c r="F19" s="14"/>
      <c r="G19" s="8" t="str">
        <f>_xlfn.IFNA(INDEX(Lists!H:H,MATCH('Travel Expenses'!F19,Lists!G:G,0)),"")</f>
        <v/>
      </c>
      <c r="H19" s="14"/>
      <c r="I19" s="8" t="str">
        <f>_xlfn.IFNA(INDEX(Lists!K:K,MATCH('Travel Expenses'!H19,Lists!J:J,0)),"")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0"/>
        <v>0</v>
      </c>
      <c r="S19" s="10">
        <f t="shared" si="1"/>
        <v>0</v>
      </c>
      <c r="T19" s="10">
        <f t="shared" si="2"/>
        <v>0</v>
      </c>
    </row>
    <row r="20" spans="2:20" ht="18.75" customHeight="1" x14ac:dyDescent="0.25">
      <c r="B20" s="14"/>
      <c r="C20" s="8" t="str">
        <f>_xlfn.IFNA(INDEX(Lists!B:B,MATCH('Travel Expenses'!B20,Lists!A:A,0)),"")</f>
        <v/>
      </c>
      <c r="D20" s="14"/>
      <c r="E20" s="8" t="str">
        <f>_xlfn.IFNA(INDEX(Lists!E:E,MATCH('Travel Expenses'!D20,Lists!D:D,0)),"")</f>
        <v/>
      </c>
      <c r="F20" s="14"/>
      <c r="G20" s="8" t="str">
        <f>_xlfn.IFNA(INDEX(Lists!H:H,MATCH('Travel Expenses'!F20,Lists!G:G,0)),"")</f>
        <v/>
      </c>
      <c r="H20" s="14"/>
      <c r="I20" s="8" t="str">
        <f>_xlfn.IFNA(INDEX(Lists!K:K,MATCH('Travel Expenses'!H20,Lists!J:J,0)),"")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0"/>
        <v>0</v>
      </c>
      <c r="S20" s="10">
        <f t="shared" si="1"/>
        <v>0</v>
      </c>
      <c r="T20" s="10">
        <f t="shared" si="2"/>
        <v>0</v>
      </c>
    </row>
    <row r="21" spans="2:20" ht="18.75" customHeight="1" x14ac:dyDescent="0.25">
      <c r="B21" s="14"/>
      <c r="C21" s="8" t="str">
        <f>_xlfn.IFNA(INDEX(Lists!B:B,MATCH('Travel Expenses'!B21,Lists!A:A,0)),"")</f>
        <v/>
      </c>
      <c r="D21" s="14"/>
      <c r="E21" s="8" t="str">
        <f>_xlfn.IFNA(INDEX(Lists!E:E,MATCH('Travel Expenses'!D21,Lists!D:D,0)),"")</f>
        <v/>
      </c>
      <c r="F21" s="14"/>
      <c r="G21" s="8" t="str">
        <f>_xlfn.IFNA(INDEX(Lists!H:H,MATCH('Travel Expenses'!F21,Lists!G:G,0)),"")</f>
        <v/>
      </c>
      <c r="H21" s="14"/>
      <c r="I21" s="8" t="str">
        <f>_xlfn.IFNA(INDEX(Lists!K:K,MATCH('Travel Expenses'!H21,Lists!J:J,0)),"")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0"/>
        <v>0</v>
      </c>
      <c r="S21" s="10">
        <f t="shared" si="1"/>
        <v>0</v>
      </c>
      <c r="T21" s="10">
        <f t="shared" si="2"/>
        <v>0</v>
      </c>
    </row>
    <row r="22" spans="2:20" ht="18.75" customHeight="1" x14ac:dyDescent="0.25">
      <c r="B22" s="14"/>
      <c r="C22" s="8" t="str">
        <f>_xlfn.IFNA(INDEX(Lists!B:B,MATCH('Travel Expenses'!B22,Lists!A:A,0)),"")</f>
        <v/>
      </c>
      <c r="D22" s="14"/>
      <c r="E22" s="8" t="str">
        <f>_xlfn.IFNA(INDEX(Lists!E:E,MATCH('Travel Expenses'!D22,Lists!D:D,0)),"")</f>
        <v/>
      </c>
      <c r="F22" s="14"/>
      <c r="G22" s="8" t="str">
        <f>_xlfn.IFNA(INDEX(Lists!H:H,MATCH('Travel Expenses'!F22,Lists!G:G,0)),"")</f>
        <v/>
      </c>
      <c r="H22" s="14"/>
      <c r="I22" s="8" t="str">
        <f>_xlfn.IFNA(INDEX(Lists!K:K,MATCH('Travel Expenses'!H22,Lists!J:J,0)),"")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0"/>
        <v>0</v>
      </c>
      <c r="S22" s="10">
        <f t="shared" si="1"/>
        <v>0</v>
      </c>
      <c r="T22" s="10">
        <f t="shared" si="2"/>
        <v>0</v>
      </c>
    </row>
    <row r="23" spans="2:20" ht="18.75" customHeight="1" x14ac:dyDescent="0.25">
      <c r="B23" s="14"/>
      <c r="C23" s="8" t="str">
        <f>_xlfn.IFNA(INDEX(Lists!B:B,MATCH('Travel Expenses'!B23,Lists!A:A,0)),"")</f>
        <v/>
      </c>
      <c r="D23" s="14"/>
      <c r="E23" s="8" t="str">
        <f>_xlfn.IFNA(INDEX(Lists!E:E,MATCH('Travel Expenses'!D23,Lists!D:D,0)),"")</f>
        <v/>
      </c>
      <c r="F23" s="14"/>
      <c r="G23" s="8" t="str">
        <f>_xlfn.IFNA(INDEX(Lists!H:H,MATCH('Travel Expenses'!F23,Lists!G:G,0)),"")</f>
        <v/>
      </c>
      <c r="H23" s="14"/>
      <c r="I23" s="8" t="str">
        <f>_xlfn.IFNA(INDEX(Lists!K:K,MATCH('Travel Expenses'!H23,Lists!J:J,0)),"")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0"/>
        <v>0</v>
      </c>
      <c r="S23" s="10">
        <f t="shared" si="1"/>
        <v>0</v>
      </c>
      <c r="T23" s="10">
        <f t="shared" si="2"/>
        <v>0</v>
      </c>
    </row>
    <row r="24" spans="2:20" ht="18.75" customHeight="1" x14ac:dyDescent="0.25">
      <c r="B24" s="14"/>
      <c r="C24" s="8" t="str">
        <f>_xlfn.IFNA(INDEX(Lists!B:B,MATCH('Travel Expenses'!B24,Lists!A:A,0)),"")</f>
        <v/>
      </c>
      <c r="D24" s="14"/>
      <c r="E24" s="8" t="str">
        <f>_xlfn.IFNA(INDEX(Lists!E:E,MATCH('Travel Expenses'!D24,Lists!D:D,0)),"")</f>
        <v/>
      </c>
      <c r="F24" s="14"/>
      <c r="G24" s="8" t="str">
        <f>_xlfn.IFNA(INDEX(Lists!H:H,MATCH('Travel Expenses'!F24,Lists!G:G,0)),"")</f>
        <v/>
      </c>
      <c r="H24" s="14"/>
      <c r="I24" s="8" t="str">
        <f>_xlfn.IFNA(INDEX(Lists!K:K,MATCH('Travel Expenses'!H24,Lists!J:J,0)),"")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0"/>
        <v>0</v>
      </c>
      <c r="S24" s="10">
        <f t="shared" si="1"/>
        <v>0</v>
      </c>
      <c r="T24" s="10">
        <f t="shared" si="2"/>
        <v>0</v>
      </c>
    </row>
    <row r="25" spans="2:20" ht="18.75" customHeight="1" x14ac:dyDescent="0.25">
      <c r="B25" s="14"/>
      <c r="C25" s="8" t="str">
        <f>_xlfn.IFNA(INDEX(Lists!B:B,MATCH('Travel Expenses'!B25,Lists!A:A,0)),"")</f>
        <v/>
      </c>
      <c r="D25" s="14"/>
      <c r="E25" s="8" t="str">
        <f>_xlfn.IFNA(INDEX(Lists!E:E,MATCH('Travel Expenses'!D25,Lists!D:D,0)),"")</f>
        <v/>
      </c>
      <c r="F25" s="14"/>
      <c r="G25" s="8" t="str">
        <f>_xlfn.IFNA(INDEX(Lists!H:H,MATCH('Travel Expenses'!F25,Lists!G:G,0)),"")</f>
        <v/>
      </c>
      <c r="H25" s="14"/>
      <c r="I25" s="8" t="str">
        <f>_xlfn.IFNA(INDEX(Lists!K:K,MATCH('Travel Expenses'!H25,Lists!J:J,0)),"")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0"/>
        <v>0</v>
      </c>
      <c r="S25" s="10">
        <f t="shared" si="1"/>
        <v>0</v>
      </c>
      <c r="T25" s="10">
        <f t="shared" si="2"/>
        <v>0</v>
      </c>
    </row>
    <row r="26" spans="2:20" ht="18.75" customHeight="1" x14ac:dyDescent="0.25">
      <c r="B26" s="14"/>
      <c r="C26" s="8" t="str">
        <f>_xlfn.IFNA(INDEX(Lists!B:B,MATCH('Travel Expenses'!B26,Lists!A:A,0)),"")</f>
        <v/>
      </c>
      <c r="D26" s="14"/>
      <c r="E26" s="8" t="str">
        <f>_xlfn.IFNA(INDEX(Lists!E:E,MATCH('Travel Expenses'!D26,Lists!D:D,0)),"")</f>
        <v/>
      </c>
      <c r="F26" s="14"/>
      <c r="G26" s="8" t="str">
        <f>_xlfn.IFNA(INDEX(Lists!H:H,MATCH('Travel Expenses'!F26,Lists!G:G,0)),"")</f>
        <v/>
      </c>
      <c r="H26" s="14"/>
      <c r="I26" s="8" t="str">
        <f>_xlfn.IFNA(INDEX(Lists!K:K,MATCH('Travel Expenses'!H26,Lists!J:J,0)),"")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0"/>
        <v>0</v>
      </c>
      <c r="S26" s="10">
        <f t="shared" si="1"/>
        <v>0</v>
      </c>
      <c r="T26" s="10">
        <f t="shared" si="2"/>
        <v>0</v>
      </c>
    </row>
    <row r="27" spans="2:20" ht="18.75" customHeight="1" x14ac:dyDescent="0.25">
      <c r="B27" s="14"/>
      <c r="C27" s="8" t="str">
        <f>_xlfn.IFNA(INDEX(Lists!B:B,MATCH('Travel Expenses'!B27,Lists!A:A,0)),"")</f>
        <v/>
      </c>
      <c r="D27" s="14"/>
      <c r="E27" s="8" t="str">
        <f>_xlfn.IFNA(INDEX(Lists!E:E,MATCH('Travel Expenses'!D27,Lists!D:D,0)),"")</f>
        <v/>
      </c>
      <c r="F27" s="14"/>
      <c r="G27" s="8" t="str">
        <f>_xlfn.IFNA(INDEX(Lists!H:H,MATCH('Travel Expenses'!F27,Lists!G:G,0)),"")</f>
        <v/>
      </c>
      <c r="H27" s="14"/>
      <c r="I27" s="8" t="str">
        <f>_xlfn.IFNA(INDEX(Lists!K:K,MATCH('Travel Expenses'!H27,Lists!J:J,0)),"")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0"/>
        <v>0</v>
      </c>
      <c r="S27" s="10">
        <f t="shared" si="1"/>
        <v>0</v>
      </c>
      <c r="T27" s="10">
        <f t="shared" si="2"/>
        <v>0</v>
      </c>
    </row>
    <row r="28" spans="2:20" ht="18.75" customHeight="1" x14ac:dyDescent="0.25">
      <c r="B28" s="14"/>
      <c r="C28" s="8" t="str">
        <f>_xlfn.IFNA(INDEX(Lists!B:B,MATCH('Travel Expenses'!B28,Lists!A:A,0)),"")</f>
        <v/>
      </c>
      <c r="D28" s="14"/>
      <c r="E28" s="8" t="str">
        <f>_xlfn.IFNA(INDEX(Lists!E:E,MATCH('Travel Expenses'!D28,Lists!D:D,0)),"")</f>
        <v/>
      </c>
      <c r="F28" s="14"/>
      <c r="G28" s="8" t="str">
        <f>_xlfn.IFNA(INDEX(Lists!H:H,MATCH('Travel Expenses'!F28,Lists!G:G,0)),"")</f>
        <v/>
      </c>
      <c r="H28" s="14"/>
      <c r="I28" s="8" t="str">
        <f>_xlfn.IFNA(INDEX(Lists!K:K,MATCH('Travel Expenses'!H28,Lists!J:J,0)),"")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0"/>
        <v>0</v>
      </c>
      <c r="S28" s="10">
        <f t="shared" si="1"/>
        <v>0</v>
      </c>
      <c r="T28" s="10">
        <f t="shared" si="2"/>
        <v>0</v>
      </c>
    </row>
    <row r="29" spans="2:20" ht="18.75" customHeight="1" x14ac:dyDescent="0.25">
      <c r="B29" s="14"/>
      <c r="C29" s="8" t="str">
        <f>_xlfn.IFNA(INDEX(Lists!B:B,MATCH('Travel Expenses'!B29,Lists!A:A,0)),"")</f>
        <v/>
      </c>
      <c r="D29" s="14"/>
      <c r="E29" s="8" t="str">
        <f>_xlfn.IFNA(INDEX(Lists!E:E,MATCH('Travel Expenses'!D29,Lists!D:D,0)),"")</f>
        <v/>
      </c>
      <c r="F29" s="14"/>
      <c r="G29" s="8" t="str">
        <f>_xlfn.IFNA(INDEX(Lists!H:H,MATCH('Travel Expenses'!F29,Lists!G:G,0)),"")</f>
        <v/>
      </c>
      <c r="H29" s="14"/>
      <c r="I29" s="8" t="str">
        <f>_xlfn.IFNA(INDEX(Lists!K:K,MATCH('Travel Expenses'!H29,Lists!J:J,0)),"")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0"/>
        <v>0</v>
      </c>
      <c r="S29" s="10">
        <f t="shared" si="1"/>
        <v>0</v>
      </c>
      <c r="T29" s="10">
        <f t="shared" si="2"/>
        <v>0</v>
      </c>
    </row>
    <row r="30" spans="2:20" ht="18.75" customHeight="1" x14ac:dyDescent="0.25">
      <c r="B30" s="14"/>
      <c r="C30" s="8" t="str">
        <f>_xlfn.IFNA(INDEX(Lists!B:B,MATCH('Travel Expenses'!B30,Lists!A:A,0)),"")</f>
        <v/>
      </c>
      <c r="D30" s="14"/>
      <c r="E30" s="8" t="str">
        <f>_xlfn.IFNA(INDEX(Lists!E:E,MATCH('Travel Expenses'!D30,Lists!D:D,0)),"")</f>
        <v/>
      </c>
      <c r="F30" s="14"/>
      <c r="G30" s="8" t="str">
        <f>_xlfn.IFNA(INDEX(Lists!H:H,MATCH('Travel Expenses'!F30,Lists!G:G,0)),"")</f>
        <v/>
      </c>
      <c r="H30" s="14"/>
      <c r="I30" s="8" t="str">
        <f>_xlfn.IFNA(INDEX(Lists!K:K,MATCH('Travel Expenses'!H30,Lists!J:J,0)),"")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0"/>
        <v>0</v>
      </c>
      <c r="S30" s="10">
        <f t="shared" si="1"/>
        <v>0</v>
      </c>
      <c r="T30" s="10">
        <f t="shared" si="2"/>
        <v>0</v>
      </c>
    </row>
    <row r="31" spans="2:20" ht="18.75" customHeight="1" x14ac:dyDescent="0.25">
      <c r="B31" s="42" t="s">
        <v>25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mergeCells count="16">
    <mergeCell ref="B31:Q31"/>
    <mergeCell ref="R4:T4"/>
    <mergeCell ref="B2:T2"/>
    <mergeCell ref="C4:C5"/>
    <mergeCell ref="E4:E5"/>
    <mergeCell ref="G4:G5"/>
    <mergeCell ref="I4:I5"/>
    <mergeCell ref="D4:D5"/>
    <mergeCell ref="B4:B5"/>
    <mergeCell ref="L4:M4"/>
    <mergeCell ref="N4:O4"/>
    <mergeCell ref="P4:Q4"/>
    <mergeCell ref="K4:K5"/>
    <mergeCell ref="J4:J5"/>
    <mergeCell ref="H4:H5"/>
    <mergeCell ref="F4:F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A42423FE-2144-4069-AE09-02488CC2CF70}">
          <x14:formula1>
            <xm:f>Lists!$A$3:$A$332</xm:f>
          </x14:formula1>
          <xm:sqref>B6:B30</xm:sqref>
        </x14:dataValidation>
        <x14:dataValidation type="list" allowBlank="1" showInputMessage="1" showErrorMessage="1" xr:uid="{D54B4F29-07BC-4662-95D0-0AC3873D05C4}">
          <x14:formula1>
            <xm:f>Lists!$D$3:$D$467</xm:f>
          </x14:formula1>
          <xm:sqref>D6:D30</xm:sqref>
        </x14:dataValidation>
        <x14:dataValidation type="list" allowBlank="1" showInputMessage="1" showErrorMessage="1" xr:uid="{319368E0-98F2-48E4-8458-D05C338DFC9E}">
          <x14:formula1>
            <xm:f>Lists!$G$3:$G$8</xm:f>
          </x14:formula1>
          <xm:sqref>F6:F30</xm:sqref>
        </x14:dataValidation>
        <x14:dataValidation type="list" allowBlank="1" showInputMessage="1" showErrorMessage="1" xr:uid="{7F6A3072-B357-4840-AE59-1AB80185B832}">
          <x14:formula1>
            <xm:f>Lists!$J$3:$J$6131</xm:f>
          </x14:formula1>
          <xm:sqref>H6:H30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8DA8-3773-46ED-BDF3-86FBA90793CE}">
  <sheetPr codeName="Sheet3">
    <tabColor theme="7" tint="0.39997558519241921"/>
    <pageSetUpPr autoPageBreaks="0"/>
  </sheetPr>
  <dimension ref="B2:T31"/>
  <sheetViews>
    <sheetView showGridLines="0" zoomScaleNormal="100" workbookViewId="0">
      <selection activeCell="Q6" sqref="L6:Q7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18.570312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4" t="s">
        <v>12091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4" spans="2:20" ht="19.5" customHeight="1" x14ac:dyDescent="0.25">
      <c r="B4" s="45" t="s">
        <v>19</v>
      </c>
      <c r="C4" s="45" t="s">
        <v>23</v>
      </c>
      <c r="D4" s="45" t="s">
        <v>20</v>
      </c>
      <c r="E4" s="45" t="s">
        <v>1</v>
      </c>
      <c r="F4" s="45" t="s">
        <v>2</v>
      </c>
      <c r="G4" s="45" t="s">
        <v>24</v>
      </c>
      <c r="H4" s="45" t="s">
        <v>26</v>
      </c>
      <c r="I4" s="45" t="s">
        <v>27</v>
      </c>
      <c r="J4" s="43" t="s">
        <v>4</v>
      </c>
      <c r="K4" s="43" t="s">
        <v>5</v>
      </c>
      <c r="L4" s="47">
        <v>2025</v>
      </c>
      <c r="M4" s="48"/>
      <c r="N4" s="47">
        <v>2026</v>
      </c>
      <c r="O4" s="48"/>
      <c r="P4" s="47">
        <v>2027</v>
      </c>
      <c r="Q4" s="48"/>
      <c r="R4" s="43" t="s">
        <v>16</v>
      </c>
      <c r="S4" s="43"/>
      <c r="T4" s="43"/>
    </row>
    <row r="5" spans="2:20" ht="37.5" customHeight="1" x14ac:dyDescent="0.25">
      <c r="B5" s="46"/>
      <c r="C5" s="46"/>
      <c r="D5" s="46"/>
      <c r="E5" s="46"/>
      <c r="F5" s="46"/>
      <c r="G5" s="46"/>
      <c r="H5" s="46"/>
      <c r="I5" s="46"/>
      <c r="J5" s="43"/>
      <c r="K5" s="43"/>
      <c r="L5" s="6" t="s">
        <v>12090</v>
      </c>
      <c r="M5" s="7" t="s">
        <v>6</v>
      </c>
      <c r="N5" s="6" t="s">
        <v>12090</v>
      </c>
      <c r="O5" s="7" t="s">
        <v>6</v>
      </c>
      <c r="P5" s="6" t="s">
        <v>12090</v>
      </c>
      <c r="Q5" s="7" t="s">
        <v>6</v>
      </c>
      <c r="R5" s="7">
        <v>2025</v>
      </c>
      <c r="S5" s="7">
        <v>2026</v>
      </c>
      <c r="T5" s="7">
        <v>2027</v>
      </c>
    </row>
    <row r="6" spans="2:20" ht="18.75" customHeight="1" x14ac:dyDescent="0.25">
      <c r="B6" s="41"/>
      <c r="C6" s="8" t="str">
        <f>_xlfn.IFNA(INDEX(Lists!B:B,MATCH('Administrative Supplies'!B6,Lists!A:A,0)),"")</f>
        <v/>
      </c>
      <c r="D6" s="41"/>
      <c r="E6" s="8" t="str">
        <f>_xlfn.IFNA(INDEX(Lists!E:E,MATCH('Administrative Supplies'!D6,Lists!D:D,0)),"")</f>
        <v/>
      </c>
      <c r="F6" s="41"/>
      <c r="G6" s="8" t="str">
        <f>_xlfn.IFNA(INDEX(Lists!H:H,MATCH('Administrative Supplies'!F6,Lists!G:G,0)),"")</f>
        <v/>
      </c>
      <c r="H6" s="14"/>
      <c r="I6" s="8" t="str">
        <f>_xlfn.IFNA(INDEX(Lists!K:K,MATCH('Administrative Supplies'!H6,Lists!J:J,0)),"")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 t="shared" ref="R6" si="0">L6*M6</f>
        <v>0</v>
      </c>
      <c r="S6" s="10">
        <f t="shared" ref="S6" si="1">N6*O6</f>
        <v>0</v>
      </c>
      <c r="T6" s="10">
        <f t="shared" ref="T6" si="2">P6*Q6</f>
        <v>0</v>
      </c>
    </row>
    <row r="7" spans="2:20" ht="18.75" customHeight="1" x14ac:dyDescent="0.25">
      <c r="B7" s="41"/>
      <c r="C7" s="8" t="str">
        <f>_xlfn.IFNA(INDEX(Lists!B:B,MATCH('Administrative Supplies'!B7,Lists!A:A,0)),"")</f>
        <v/>
      </c>
      <c r="D7" s="41"/>
      <c r="E7" s="8" t="str">
        <f>_xlfn.IFNA(INDEX(Lists!E:E,MATCH('Administrative Supplies'!D7,Lists!D:D,0)),"")</f>
        <v/>
      </c>
      <c r="F7" s="41"/>
      <c r="G7" s="8" t="str">
        <f>_xlfn.IFNA(INDEX(Lists!H:H,MATCH('Administrative Supplies'!F7,Lists!G:G,0)),"")</f>
        <v/>
      </c>
      <c r="H7" s="14"/>
      <c r="I7" s="8" t="str">
        <f>_xlfn.IFNA(INDEX(Lists!K:K,MATCH('Administrative Supplies'!H7,Lists!J:J,0)),"")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3">L7*M7</f>
        <v>0</v>
      </c>
      <c r="S7" s="10">
        <f t="shared" ref="S7:S30" si="4">N7*O7</f>
        <v>0</v>
      </c>
      <c r="T7" s="10">
        <f t="shared" ref="T7:T30" si="5">P7*Q7</f>
        <v>0</v>
      </c>
    </row>
    <row r="8" spans="2:20" ht="18.75" customHeight="1" x14ac:dyDescent="0.25">
      <c r="B8" s="41"/>
      <c r="C8" s="8" t="str">
        <f>_xlfn.IFNA(INDEX(Lists!B:B,MATCH('Administrative Supplies'!B8,Lists!A:A,0)),"")</f>
        <v/>
      </c>
      <c r="D8" s="41"/>
      <c r="E8" s="8" t="str">
        <f>_xlfn.IFNA(INDEX(Lists!E:E,MATCH('Administrative Supplies'!D8,Lists!D:D,0)),"")</f>
        <v/>
      </c>
      <c r="F8" s="41"/>
      <c r="G8" s="8" t="str">
        <f>_xlfn.IFNA(INDEX(Lists!H:H,MATCH('Administrative Supplies'!F8,Lists!G:G,0)),"")</f>
        <v/>
      </c>
      <c r="H8" s="14"/>
      <c r="I8" s="8" t="str">
        <f>_xlfn.IFNA(INDEX(Lists!K:K,MATCH('Administrative Supplies'!H8,Lists!J:J,0)),"")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3"/>
        <v>0</v>
      </c>
      <c r="S8" s="10">
        <f t="shared" si="4"/>
        <v>0</v>
      </c>
      <c r="T8" s="10">
        <f t="shared" si="5"/>
        <v>0</v>
      </c>
    </row>
    <row r="9" spans="2:20" ht="18.75" customHeight="1" x14ac:dyDescent="0.25">
      <c r="B9" s="41"/>
      <c r="C9" s="8" t="str">
        <f>_xlfn.IFNA(INDEX(Lists!B:B,MATCH('Administrative Supplies'!B9,Lists!A:A,0)),"")</f>
        <v/>
      </c>
      <c r="D9" s="41"/>
      <c r="E9" s="8" t="str">
        <f>_xlfn.IFNA(INDEX(Lists!E:E,MATCH('Administrative Supplies'!D9,Lists!D:D,0)),"")</f>
        <v/>
      </c>
      <c r="F9" s="41"/>
      <c r="G9" s="8" t="str">
        <f>_xlfn.IFNA(INDEX(Lists!H:H,MATCH('Administrative Supplies'!F9,Lists!G:G,0)),"")</f>
        <v/>
      </c>
      <c r="H9" s="14"/>
      <c r="I9" s="8" t="str">
        <f>_xlfn.IFNA(INDEX(Lists!K:K,MATCH('Administrative Supplies'!H9,Lists!J:J,0)),"")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3"/>
        <v>0</v>
      </c>
      <c r="S9" s="10">
        <f t="shared" si="4"/>
        <v>0</v>
      </c>
      <c r="T9" s="10">
        <f t="shared" si="5"/>
        <v>0</v>
      </c>
    </row>
    <row r="10" spans="2:20" ht="18.75" customHeight="1" x14ac:dyDescent="0.25">
      <c r="B10" s="41"/>
      <c r="C10" s="8" t="str">
        <f>_xlfn.IFNA(INDEX(Lists!B:B,MATCH('Administrative Supplies'!B10,Lists!A:A,0)),"")</f>
        <v/>
      </c>
      <c r="D10" s="41"/>
      <c r="E10" s="8" t="str">
        <f>_xlfn.IFNA(INDEX(Lists!E:E,MATCH('Administrative Supplies'!D10,Lists!D:D,0)),"")</f>
        <v/>
      </c>
      <c r="F10" s="41"/>
      <c r="G10" s="8" t="str">
        <f>_xlfn.IFNA(INDEX(Lists!H:H,MATCH('Administrative Supplies'!F10,Lists!G:G,0)),"")</f>
        <v/>
      </c>
      <c r="H10" s="14"/>
      <c r="I10" s="8" t="str">
        <f>_xlfn.IFNA(INDEX(Lists!K:K,MATCH('Administrative Supplies'!H10,Lists!J:J,0)),"")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3"/>
        <v>0</v>
      </c>
      <c r="S10" s="10">
        <f t="shared" si="4"/>
        <v>0</v>
      </c>
      <c r="T10" s="10">
        <f t="shared" si="5"/>
        <v>0</v>
      </c>
    </row>
    <row r="11" spans="2:20" ht="18.75" customHeight="1" x14ac:dyDescent="0.25">
      <c r="B11" s="41"/>
      <c r="C11" s="8" t="str">
        <f>_xlfn.IFNA(INDEX(Lists!B:B,MATCH('Administrative Supplies'!B11,Lists!A:A,0)),"")</f>
        <v/>
      </c>
      <c r="D11" s="41"/>
      <c r="E11" s="8" t="str">
        <f>_xlfn.IFNA(INDEX(Lists!E:E,MATCH('Administrative Supplies'!D11,Lists!D:D,0)),"")</f>
        <v/>
      </c>
      <c r="F11" s="41"/>
      <c r="G11" s="8" t="str">
        <f>_xlfn.IFNA(INDEX(Lists!H:H,MATCH('Administrative Supplies'!F11,Lists!G:G,0)),"")</f>
        <v/>
      </c>
      <c r="H11" s="14"/>
      <c r="I11" s="8" t="str">
        <f>_xlfn.IFNA(INDEX(Lists!K:K,MATCH('Administrative Supplies'!H11,Lists!J:J,0)),"")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3"/>
        <v>0</v>
      </c>
      <c r="S11" s="10">
        <f t="shared" si="4"/>
        <v>0</v>
      </c>
      <c r="T11" s="10">
        <f t="shared" si="5"/>
        <v>0</v>
      </c>
    </row>
    <row r="12" spans="2:20" ht="18.75" customHeight="1" x14ac:dyDescent="0.25">
      <c r="B12" s="41"/>
      <c r="C12" s="8" t="str">
        <f>_xlfn.IFNA(INDEX(Lists!B:B,MATCH('Administrative Supplies'!B12,Lists!A:A,0)),"")</f>
        <v/>
      </c>
      <c r="D12" s="41"/>
      <c r="E12" s="8" t="str">
        <f>_xlfn.IFNA(INDEX(Lists!E:E,MATCH('Administrative Supplies'!D12,Lists!D:D,0)),"")</f>
        <v/>
      </c>
      <c r="F12" s="41"/>
      <c r="G12" s="8" t="str">
        <f>_xlfn.IFNA(INDEX(Lists!H:H,MATCH('Administrative Supplies'!F12,Lists!G:G,0)),"")</f>
        <v/>
      </c>
      <c r="H12" s="14"/>
      <c r="I12" s="8" t="str">
        <f>_xlfn.IFNA(INDEX(Lists!K:K,MATCH('Administrative Supplies'!H12,Lists!J:J,0)),"")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3"/>
        <v>0</v>
      </c>
      <c r="S12" s="10">
        <f t="shared" si="4"/>
        <v>0</v>
      </c>
      <c r="T12" s="10">
        <f t="shared" si="5"/>
        <v>0</v>
      </c>
    </row>
    <row r="13" spans="2:20" ht="18.75" customHeight="1" x14ac:dyDescent="0.25">
      <c r="B13" s="41"/>
      <c r="C13" s="8" t="str">
        <f>_xlfn.IFNA(INDEX(Lists!B:B,MATCH('Administrative Supplies'!B13,Lists!A:A,0)),"")</f>
        <v/>
      </c>
      <c r="D13" s="41"/>
      <c r="E13" s="8" t="str">
        <f>_xlfn.IFNA(INDEX(Lists!E:E,MATCH('Administrative Supplies'!D13,Lists!D:D,0)),"")</f>
        <v/>
      </c>
      <c r="F13" s="41"/>
      <c r="G13" s="8" t="str">
        <f>_xlfn.IFNA(INDEX(Lists!H:H,MATCH('Administrative Supplies'!F13,Lists!G:G,0)),"")</f>
        <v/>
      </c>
      <c r="H13" s="14"/>
      <c r="I13" s="8" t="str">
        <f>_xlfn.IFNA(INDEX(Lists!K:K,MATCH('Administrative Supplies'!H13,Lists!J:J,0)),"")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3"/>
        <v>0</v>
      </c>
      <c r="S13" s="10">
        <f t="shared" si="4"/>
        <v>0</v>
      </c>
      <c r="T13" s="10">
        <f t="shared" si="5"/>
        <v>0</v>
      </c>
    </row>
    <row r="14" spans="2:20" ht="18.75" customHeight="1" x14ac:dyDescent="0.25">
      <c r="B14" s="41"/>
      <c r="C14" s="8" t="str">
        <f>_xlfn.IFNA(INDEX(Lists!B:B,MATCH('Administrative Supplies'!B14,Lists!A:A,0)),"")</f>
        <v/>
      </c>
      <c r="D14" s="41"/>
      <c r="E14" s="8" t="str">
        <f>_xlfn.IFNA(INDEX(Lists!E:E,MATCH('Administrative Supplies'!D14,Lists!D:D,0)),"")</f>
        <v/>
      </c>
      <c r="F14" s="41"/>
      <c r="G14" s="8" t="str">
        <f>_xlfn.IFNA(INDEX(Lists!H:H,MATCH('Administrative Supplies'!F14,Lists!G:G,0)),"")</f>
        <v/>
      </c>
      <c r="H14" s="14"/>
      <c r="I14" s="8" t="str">
        <f>_xlfn.IFNA(INDEX(Lists!K:K,MATCH('Administrative Supplies'!H14,Lists!J:J,0)),"")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3"/>
        <v>0</v>
      </c>
      <c r="S14" s="10">
        <f t="shared" si="4"/>
        <v>0</v>
      </c>
      <c r="T14" s="10">
        <f t="shared" si="5"/>
        <v>0</v>
      </c>
    </row>
    <row r="15" spans="2:20" ht="18.75" customHeight="1" x14ac:dyDescent="0.25">
      <c r="B15" s="41"/>
      <c r="C15" s="8" t="str">
        <f>_xlfn.IFNA(INDEX(Lists!B:B,MATCH('Administrative Supplies'!B15,Lists!A:A,0)),"")</f>
        <v/>
      </c>
      <c r="D15" s="41"/>
      <c r="E15" s="8" t="str">
        <f>_xlfn.IFNA(INDEX(Lists!E:E,MATCH('Administrative Supplies'!D15,Lists!D:D,0)),"")</f>
        <v/>
      </c>
      <c r="F15" s="41"/>
      <c r="G15" s="8" t="str">
        <f>_xlfn.IFNA(INDEX(Lists!H:H,MATCH('Administrative Supplies'!F15,Lists!G:G,0)),"")</f>
        <v/>
      </c>
      <c r="H15" s="14"/>
      <c r="I15" s="8" t="str">
        <f>_xlfn.IFNA(INDEX(Lists!K:K,MATCH('Administrative Supplies'!H15,Lists!J:J,0)),"")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3"/>
        <v>0</v>
      </c>
      <c r="S15" s="10">
        <f t="shared" si="4"/>
        <v>0</v>
      </c>
      <c r="T15" s="10">
        <f t="shared" si="5"/>
        <v>0</v>
      </c>
    </row>
    <row r="16" spans="2:20" ht="18.75" customHeight="1" x14ac:dyDescent="0.25">
      <c r="B16" s="41"/>
      <c r="C16" s="8" t="str">
        <f>_xlfn.IFNA(INDEX(Lists!B:B,MATCH('Administrative Supplies'!B16,Lists!A:A,0)),"")</f>
        <v/>
      </c>
      <c r="D16" s="41"/>
      <c r="E16" s="8" t="str">
        <f>_xlfn.IFNA(INDEX(Lists!E:E,MATCH('Administrative Supplies'!D16,Lists!D:D,0)),"")</f>
        <v/>
      </c>
      <c r="F16" s="41"/>
      <c r="G16" s="8" t="str">
        <f>_xlfn.IFNA(INDEX(Lists!H:H,MATCH('Administrative Supplies'!F16,Lists!G:G,0)),"")</f>
        <v/>
      </c>
      <c r="H16" s="14"/>
      <c r="I16" s="8" t="str">
        <f>_xlfn.IFNA(INDEX(Lists!K:K,MATCH('Administrative Supplies'!H16,Lists!J:J,0)),"")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3"/>
        <v>0</v>
      </c>
      <c r="S16" s="10">
        <f t="shared" si="4"/>
        <v>0</v>
      </c>
      <c r="T16" s="10">
        <f t="shared" si="5"/>
        <v>0</v>
      </c>
    </row>
    <row r="17" spans="2:20" ht="18.75" customHeight="1" x14ac:dyDescent="0.25">
      <c r="B17" s="41"/>
      <c r="C17" s="8" t="str">
        <f>_xlfn.IFNA(INDEX(Lists!B:B,MATCH('Administrative Supplies'!B17,Lists!A:A,0)),"")</f>
        <v/>
      </c>
      <c r="D17" s="41"/>
      <c r="E17" s="8" t="str">
        <f>_xlfn.IFNA(INDEX(Lists!E:E,MATCH('Administrative Supplies'!D17,Lists!D:D,0)),"")</f>
        <v/>
      </c>
      <c r="F17" s="41"/>
      <c r="G17" s="8" t="str">
        <f>_xlfn.IFNA(INDEX(Lists!H:H,MATCH('Administrative Supplies'!F17,Lists!G:G,0)),"")</f>
        <v/>
      </c>
      <c r="H17" s="14"/>
      <c r="I17" s="8" t="str">
        <f>_xlfn.IFNA(INDEX(Lists!K:K,MATCH('Administrative Supplies'!H17,Lists!J:J,0)),"")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3"/>
        <v>0</v>
      </c>
      <c r="S17" s="10">
        <f t="shared" si="4"/>
        <v>0</v>
      </c>
      <c r="T17" s="10">
        <f t="shared" si="5"/>
        <v>0</v>
      </c>
    </row>
    <row r="18" spans="2:20" ht="18.75" customHeight="1" x14ac:dyDescent="0.25">
      <c r="B18" s="41"/>
      <c r="C18" s="8" t="str">
        <f>_xlfn.IFNA(INDEX(Lists!B:B,MATCH('Administrative Supplies'!B18,Lists!A:A,0)),"")</f>
        <v/>
      </c>
      <c r="D18" s="41"/>
      <c r="E18" s="8" t="str">
        <f>_xlfn.IFNA(INDEX(Lists!E:E,MATCH('Administrative Supplies'!D18,Lists!D:D,0)),"")</f>
        <v/>
      </c>
      <c r="F18" s="41"/>
      <c r="G18" s="8" t="str">
        <f>_xlfn.IFNA(INDEX(Lists!H:H,MATCH('Administrative Supplies'!F18,Lists!G:G,0)),"")</f>
        <v/>
      </c>
      <c r="H18" s="14"/>
      <c r="I18" s="8" t="str">
        <f>_xlfn.IFNA(INDEX(Lists!K:K,MATCH('Administrative Supplies'!H18,Lists!J:J,0)),"")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3"/>
        <v>0</v>
      </c>
      <c r="S18" s="10">
        <f t="shared" si="4"/>
        <v>0</v>
      </c>
      <c r="T18" s="10">
        <f t="shared" si="5"/>
        <v>0</v>
      </c>
    </row>
    <row r="19" spans="2:20" ht="18.75" customHeight="1" x14ac:dyDescent="0.25">
      <c r="B19" s="41"/>
      <c r="C19" s="8" t="str">
        <f>_xlfn.IFNA(INDEX(Lists!B:B,MATCH('Administrative Supplies'!B19,Lists!A:A,0)),"")</f>
        <v/>
      </c>
      <c r="D19" s="41"/>
      <c r="E19" s="8" t="str">
        <f>_xlfn.IFNA(INDEX(Lists!E:E,MATCH('Administrative Supplies'!D19,Lists!D:D,0)),"")</f>
        <v/>
      </c>
      <c r="F19" s="41"/>
      <c r="G19" s="8" t="str">
        <f>_xlfn.IFNA(INDEX(Lists!H:H,MATCH('Administrative Supplies'!F19,Lists!G:G,0)),"")</f>
        <v/>
      </c>
      <c r="H19" s="14"/>
      <c r="I19" s="8" t="str">
        <f>_xlfn.IFNA(INDEX(Lists!K:K,MATCH('Administrative Supplies'!H19,Lists!J:J,0)),"")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3"/>
        <v>0</v>
      </c>
      <c r="S19" s="10">
        <f t="shared" si="4"/>
        <v>0</v>
      </c>
      <c r="T19" s="10">
        <f t="shared" si="5"/>
        <v>0</v>
      </c>
    </row>
    <row r="20" spans="2:20" ht="18.75" customHeight="1" x14ac:dyDescent="0.25">
      <c r="B20" s="41"/>
      <c r="C20" s="8" t="str">
        <f>_xlfn.IFNA(INDEX(Lists!B:B,MATCH('Administrative Supplies'!B20,Lists!A:A,0)),"")</f>
        <v/>
      </c>
      <c r="D20" s="41"/>
      <c r="E20" s="8" t="str">
        <f>_xlfn.IFNA(INDEX(Lists!E:E,MATCH('Administrative Supplies'!D20,Lists!D:D,0)),"")</f>
        <v/>
      </c>
      <c r="F20" s="41"/>
      <c r="G20" s="8" t="str">
        <f>_xlfn.IFNA(INDEX(Lists!H:H,MATCH('Administrative Supplies'!F20,Lists!G:G,0)),"")</f>
        <v/>
      </c>
      <c r="H20" s="14"/>
      <c r="I20" s="8" t="str">
        <f>_xlfn.IFNA(INDEX(Lists!K:K,MATCH('Administrative Supplies'!H20,Lists!J:J,0)),"")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3"/>
        <v>0</v>
      </c>
      <c r="S20" s="10">
        <f t="shared" si="4"/>
        <v>0</v>
      </c>
      <c r="T20" s="10">
        <f t="shared" si="5"/>
        <v>0</v>
      </c>
    </row>
    <row r="21" spans="2:20" ht="18.75" customHeight="1" x14ac:dyDescent="0.25">
      <c r="B21" s="41"/>
      <c r="C21" s="8" t="str">
        <f>_xlfn.IFNA(INDEX(Lists!B:B,MATCH('Administrative Supplies'!B21,Lists!A:A,0)),"")</f>
        <v/>
      </c>
      <c r="D21" s="41"/>
      <c r="E21" s="8" t="str">
        <f>_xlfn.IFNA(INDEX(Lists!E:E,MATCH('Administrative Supplies'!D21,Lists!D:D,0)),"")</f>
        <v/>
      </c>
      <c r="F21" s="41"/>
      <c r="G21" s="8" t="str">
        <f>_xlfn.IFNA(INDEX(Lists!H:H,MATCH('Administrative Supplies'!F21,Lists!G:G,0)),"")</f>
        <v/>
      </c>
      <c r="H21" s="14"/>
      <c r="I21" s="8" t="str">
        <f>_xlfn.IFNA(INDEX(Lists!K:K,MATCH('Administrative Supplies'!H21,Lists!J:J,0)),"")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3"/>
        <v>0</v>
      </c>
      <c r="S21" s="10">
        <f t="shared" si="4"/>
        <v>0</v>
      </c>
      <c r="T21" s="10">
        <f t="shared" si="5"/>
        <v>0</v>
      </c>
    </row>
    <row r="22" spans="2:20" ht="18.75" customHeight="1" x14ac:dyDescent="0.25">
      <c r="B22" s="41"/>
      <c r="C22" s="8" t="str">
        <f>_xlfn.IFNA(INDEX(Lists!B:B,MATCH('Administrative Supplies'!B22,Lists!A:A,0)),"")</f>
        <v/>
      </c>
      <c r="D22" s="41"/>
      <c r="E22" s="8" t="str">
        <f>_xlfn.IFNA(INDEX(Lists!E:E,MATCH('Administrative Supplies'!D22,Lists!D:D,0)),"")</f>
        <v/>
      </c>
      <c r="F22" s="41"/>
      <c r="G22" s="8" t="str">
        <f>_xlfn.IFNA(INDEX(Lists!H:H,MATCH('Administrative Supplies'!F22,Lists!G:G,0)),"")</f>
        <v/>
      </c>
      <c r="H22" s="14"/>
      <c r="I22" s="8" t="str">
        <f>_xlfn.IFNA(INDEX(Lists!K:K,MATCH('Administrative Supplies'!H22,Lists!J:J,0)),"")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3"/>
        <v>0</v>
      </c>
      <c r="S22" s="10">
        <f t="shared" si="4"/>
        <v>0</v>
      </c>
      <c r="T22" s="10">
        <f t="shared" si="5"/>
        <v>0</v>
      </c>
    </row>
    <row r="23" spans="2:20" ht="18.75" customHeight="1" x14ac:dyDescent="0.25">
      <c r="B23" s="41"/>
      <c r="C23" s="8" t="str">
        <f>_xlfn.IFNA(INDEX(Lists!B:B,MATCH('Administrative Supplies'!B23,Lists!A:A,0)),"")</f>
        <v/>
      </c>
      <c r="D23" s="41"/>
      <c r="E23" s="8" t="str">
        <f>_xlfn.IFNA(INDEX(Lists!E:E,MATCH('Administrative Supplies'!D23,Lists!D:D,0)),"")</f>
        <v/>
      </c>
      <c r="F23" s="41"/>
      <c r="G23" s="8" t="str">
        <f>_xlfn.IFNA(INDEX(Lists!H:H,MATCH('Administrative Supplies'!F23,Lists!G:G,0)),"")</f>
        <v/>
      </c>
      <c r="H23" s="14"/>
      <c r="I23" s="8" t="str">
        <f>_xlfn.IFNA(INDEX(Lists!K:K,MATCH('Administrative Supplies'!H23,Lists!J:J,0)),"")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3"/>
        <v>0</v>
      </c>
      <c r="S23" s="10">
        <f t="shared" si="4"/>
        <v>0</v>
      </c>
      <c r="T23" s="10">
        <f t="shared" si="5"/>
        <v>0</v>
      </c>
    </row>
    <row r="24" spans="2:20" ht="18.75" customHeight="1" x14ac:dyDescent="0.25">
      <c r="B24" s="41"/>
      <c r="C24" s="8" t="str">
        <f>_xlfn.IFNA(INDEX(Lists!B:B,MATCH('Administrative Supplies'!B24,Lists!A:A,0)),"")</f>
        <v/>
      </c>
      <c r="D24" s="41"/>
      <c r="E24" s="8" t="str">
        <f>_xlfn.IFNA(INDEX(Lists!E:E,MATCH('Administrative Supplies'!D24,Lists!D:D,0)),"")</f>
        <v/>
      </c>
      <c r="F24" s="41"/>
      <c r="G24" s="8" t="str">
        <f>_xlfn.IFNA(INDEX(Lists!H:H,MATCH('Administrative Supplies'!F24,Lists!G:G,0)),"")</f>
        <v/>
      </c>
      <c r="H24" s="14"/>
      <c r="I24" s="8" t="str">
        <f>_xlfn.IFNA(INDEX(Lists!K:K,MATCH('Administrative Supplies'!H24,Lists!J:J,0)),"")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3"/>
        <v>0</v>
      </c>
      <c r="S24" s="10">
        <f t="shared" si="4"/>
        <v>0</v>
      </c>
      <c r="T24" s="10">
        <f t="shared" si="5"/>
        <v>0</v>
      </c>
    </row>
    <row r="25" spans="2:20" ht="18.75" customHeight="1" x14ac:dyDescent="0.25">
      <c r="B25" s="41"/>
      <c r="C25" s="8" t="str">
        <f>_xlfn.IFNA(INDEX(Lists!B:B,MATCH('Administrative Supplies'!B25,Lists!A:A,0)),"")</f>
        <v/>
      </c>
      <c r="D25" s="41"/>
      <c r="E25" s="8" t="str">
        <f>_xlfn.IFNA(INDEX(Lists!E:E,MATCH('Administrative Supplies'!D25,Lists!D:D,0)),"")</f>
        <v/>
      </c>
      <c r="F25" s="41"/>
      <c r="G25" s="8" t="str">
        <f>_xlfn.IFNA(INDEX(Lists!H:H,MATCH('Administrative Supplies'!F25,Lists!G:G,0)),"")</f>
        <v/>
      </c>
      <c r="H25" s="14"/>
      <c r="I25" s="8" t="str">
        <f>_xlfn.IFNA(INDEX(Lists!K:K,MATCH('Administrative Supplies'!H25,Lists!J:J,0)),"")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3"/>
        <v>0</v>
      </c>
      <c r="S25" s="10">
        <f t="shared" si="4"/>
        <v>0</v>
      </c>
      <c r="T25" s="10">
        <f t="shared" si="5"/>
        <v>0</v>
      </c>
    </row>
    <row r="26" spans="2:20" ht="18.75" customHeight="1" x14ac:dyDescent="0.25">
      <c r="B26" s="41"/>
      <c r="C26" s="8" t="str">
        <f>_xlfn.IFNA(INDEX(Lists!B:B,MATCH('Administrative Supplies'!B26,Lists!A:A,0)),"")</f>
        <v/>
      </c>
      <c r="D26" s="41"/>
      <c r="E26" s="8" t="str">
        <f>_xlfn.IFNA(INDEX(Lists!E:E,MATCH('Administrative Supplies'!D26,Lists!D:D,0)),"")</f>
        <v/>
      </c>
      <c r="F26" s="41"/>
      <c r="G26" s="8" t="str">
        <f>_xlfn.IFNA(INDEX(Lists!H:H,MATCH('Administrative Supplies'!F26,Lists!G:G,0)),"")</f>
        <v/>
      </c>
      <c r="H26" s="14"/>
      <c r="I26" s="8" t="str">
        <f>_xlfn.IFNA(INDEX(Lists!K:K,MATCH('Administrative Supplies'!H26,Lists!J:J,0)),"")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3"/>
        <v>0</v>
      </c>
      <c r="S26" s="10">
        <f t="shared" si="4"/>
        <v>0</v>
      </c>
      <c r="T26" s="10">
        <f t="shared" si="5"/>
        <v>0</v>
      </c>
    </row>
    <row r="27" spans="2:20" ht="18.75" customHeight="1" x14ac:dyDescent="0.25">
      <c r="B27" s="41"/>
      <c r="C27" s="8" t="str">
        <f>_xlfn.IFNA(INDEX(Lists!B:B,MATCH('Administrative Supplies'!B27,Lists!A:A,0)),"")</f>
        <v/>
      </c>
      <c r="D27" s="41"/>
      <c r="E27" s="8" t="str">
        <f>_xlfn.IFNA(INDEX(Lists!E:E,MATCH('Administrative Supplies'!D27,Lists!D:D,0)),"")</f>
        <v/>
      </c>
      <c r="F27" s="41"/>
      <c r="G27" s="8" t="str">
        <f>_xlfn.IFNA(INDEX(Lists!H:H,MATCH('Administrative Supplies'!F27,Lists!G:G,0)),"")</f>
        <v/>
      </c>
      <c r="H27" s="14"/>
      <c r="I27" s="8" t="str">
        <f>_xlfn.IFNA(INDEX(Lists!K:K,MATCH('Administrative Supplies'!H27,Lists!J:J,0)),"")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3"/>
        <v>0</v>
      </c>
      <c r="S27" s="10">
        <f t="shared" si="4"/>
        <v>0</v>
      </c>
      <c r="T27" s="10">
        <f t="shared" si="5"/>
        <v>0</v>
      </c>
    </row>
    <row r="28" spans="2:20" ht="18.75" customHeight="1" x14ac:dyDescent="0.25">
      <c r="B28" s="41"/>
      <c r="C28" s="8" t="str">
        <f>_xlfn.IFNA(INDEX(Lists!B:B,MATCH('Administrative Supplies'!B28,Lists!A:A,0)),"")</f>
        <v/>
      </c>
      <c r="D28" s="41"/>
      <c r="E28" s="8" t="str">
        <f>_xlfn.IFNA(INDEX(Lists!E:E,MATCH('Administrative Supplies'!D28,Lists!D:D,0)),"")</f>
        <v/>
      </c>
      <c r="F28" s="41"/>
      <c r="G28" s="8" t="str">
        <f>_xlfn.IFNA(INDEX(Lists!H:H,MATCH('Administrative Supplies'!F28,Lists!G:G,0)),"")</f>
        <v/>
      </c>
      <c r="H28" s="14"/>
      <c r="I28" s="8" t="str">
        <f>_xlfn.IFNA(INDEX(Lists!K:K,MATCH('Administrative Supplies'!H28,Lists!J:J,0)),"")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3"/>
        <v>0</v>
      </c>
      <c r="S28" s="10">
        <f t="shared" si="4"/>
        <v>0</v>
      </c>
      <c r="T28" s="10">
        <f t="shared" si="5"/>
        <v>0</v>
      </c>
    </row>
    <row r="29" spans="2:20" ht="18.75" customHeight="1" x14ac:dyDescent="0.25">
      <c r="B29" s="41"/>
      <c r="C29" s="8" t="str">
        <f>_xlfn.IFNA(INDEX(Lists!B:B,MATCH('Administrative Supplies'!B29,Lists!A:A,0)),"")</f>
        <v/>
      </c>
      <c r="D29" s="41"/>
      <c r="E29" s="8" t="str">
        <f>_xlfn.IFNA(INDEX(Lists!E:E,MATCH('Administrative Supplies'!D29,Lists!D:D,0)),"")</f>
        <v/>
      </c>
      <c r="F29" s="41"/>
      <c r="G29" s="8" t="str">
        <f>_xlfn.IFNA(INDEX(Lists!H:H,MATCH('Administrative Supplies'!F29,Lists!G:G,0)),"")</f>
        <v/>
      </c>
      <c r="H29" s="14"/>
      <c r="I29" s="8" t="str">
        <f>_xlfn.IFNA(INDEX(Lists!K:K,MATCH('Administrative Supplies'!H29,Lists!J:J,0)),"")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3"/>
        <v>0</v>
      </c>
      <c r="S29" s="10">
        <f t="shared" si="4"/>
        <v>0</v>
      </c>
      <c r="T29" s="10">
        <f t="shared" si="5"/>
        <v>0</v>
      </c>
    </row>
    <row r="30" spans="2:20" ht="18.75" customHeight="1" x14ac:dyDescent="0.25">
      <c r="B30" s="41"/>
      <c r="C30" s="8" t="str">
        <f>_xlfn.IFNA(INDEX(Lists!B:B,MATCH('Administrative Supplies'!B30,Lists!A:A,0)),"")</f>
        <v/>
      </c>
      <c r="D30" s="41"/>
      <c r="E30" s="8" t="str">
        <f>_xlfn.IFNA(INDEX(Lists!E:E,MATCH('Administrative Supplies'!D30,Lists!D:D,0)),"")</f>
        <v/>
      </c>
      <c r="F30" s="41"/>
      <c r="G30" s="8" t="str">
        <f>_xlfn.IFNA(INDEX(Lists!H:H,MATCH('Administrative Supplies'!F30,Lists!G:G,0)),"")</f>
        <v/>
      </c>
      <c r="H30" s="14"/>
      <c r="I30" s="8" t="str">
        <f>_xlfn.IFNA(INDEX(Lists!K:K,MATCH('Administrative Supplies'!H30,Lists!J:J,0)),"")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3"/>
        <v>0</v>
      </c>
      <c r="S30" s="10">
        <f t="shared" si="4"/>
        <v>0</v>
      </c>
      <c r="T30" s="10">
        <f t="shared" si="5"/>
        <v>0</v>
      </c>
    </row>
    <row r="31" spans="2:20" ht="18.75" customHeight="1" x14ac:dyDescent="0.25">
      <c r="B31" s="18" t="s">
        <v>25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mergeCells count="15">
    <mergeCell ref="B2:T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4"/>
    <mergeCell ref="N4:O4"/>
    <mergeCell ref="P4:Q4"/>
    <mergeCell ref="R4:T4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1B43972-C6A2-4390-AC9F-33258073947F}">
          <x14:formula1>
            <xm:f>Lists!$D$3:$D$467</xm:f>
          </x14:formula1>
          <xm:sqref>D6:D30</xm:sqref>
        </x14:dataValidation>
        <x14:dataValidation type="list" allowBlank="1" showInputMessage="1" showErrorMessage="1" xr:uid="{587F5801-CD74-45F0-BC20-29118544666B}">
          <x14:formula1>
            <xm:f>Lists!$A$3:$A$332</xm:f>
          </x14:formula1>
          <xm:sqref>B6:B30</xm:sqref>
        </x14:dataValidation>
        <x14:dataValidation type="list" allowBlank="1" showInputMessage="1" showErrorMessage="1" xr:uid="{91226451-BA8D-4015-8A0E-F8EADE23ACD6}">
          <x14:formula1>
            <xm:f>Lists!$G$9:$G$20</xm:f>
          </x14:formula1>
          <xm:sqref>F6:F30</xm:sqref>
        </x14:dataValidation>
        <x14:dataValidation type="list" allowBlank="1" showInputMessage="1" showErrorMessage="1" xr:uid="{3D39B904-B3E8-4CBA-84FF-BC70D4822C4A}">
          <x14:formula1>
            <xm:f>Lists!$J$3:$J$6131</xm:f>
          </x14:formula1>
          <xm:sqref>H6:H30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7DD25-1CFD-4B38-AD47-5854896E37C8}">
  <sheetPr codeName="Sheet4">
    <tabColor theme="7" tint="0.39997558519241921"/>
    <pageSetUpPr autoPageBreaks="0"/>
  </sheetPr>
  <dimension ref="B2:V31"/>
  <sheetViews>
    <sheetView showGridLines="0" zoomScaleNormal="100" workbookViewId="0">
      <selection activeCell="H7" sqref="H7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32.85546875" style="5" customWidth="1"/>
    <col min="12" max="13" width="18.5703125" style="5" customWidth="1"/>
    <col min="14" max="14" width="12" style="13" customWidth="1"/>
    <col min="15" max="15" width="15.7109375" style="5" customWidth="1"/>
    <col min="16" max="16" width="12" style="13" customWidth="1"/>
    <col min="17" max="17" width="15.7109375" style="5" customWidth="1"/>
    <col min="18" max="18" width="12" style="13" customWidth="1"/>
    <col min="19" max="22" width="15.7109375" style="5" customWidth="1"/>
    <col min="23" max="23" width="3.85546875" style="5" customWidth="1"/>
    <col min="24" max="16384" width="9.140625" style="5"/>
  </cols>
  <sheetData>
    <row r="2" spans="2:22" ht="37.5" customHeight="1" x14ac:dyDescent="0.25">
      <c r="B2" s="44" t="s">
        <v>12093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4" spans="2:22" ht="19.5" customHeight="1" x14ac:dyDescent="0.25">
      <c r="B4" s="45" t="s">
        <v>19</v>
      </c>
      <c r="C4" s="45" t="s">
        <v>23</v>
      </c>
      <c r="D4" s="45" t="s">
        <v>20</v>
      </c>
      <c r="E4" s="45" t="s">
        <v>1</v>
      </c>
      <c r="F4" s="45" t="s">
        <v>2</v>
      </c>
      <c r="G4" s="45" t="s">
        <v>24</v>
      </c>
      <c r="H4" s="45" t="s">
        <v>26</v>
      </c>
      <c r="I4" s="45" t="s">
        <v>27</v>
      </c>
      <c r="J4" s="43" t="s">
        <v>12</v>
      </c>
      <c r="K4" s="43" t="s">
        <v>12092</v>
      </c>
      <c r="L4" s="43" t="s">
        <v>12100</v>
      </c>
      <c r="M4" s="43" t="s">
        <v>5</v>
      </c>
      <c r="N4" s="47">
        <v>2025</v>
      </c>
      <c r="O4" s="48"/>
      <c r="P4" s="47">
        <v>2026</v>
      </c>
      <c r="Q4" s="48"/>
      <c r="R4" s="47">
        <v>2027</v>
      </c>
      <c r="S4" s="48"/>
      <c r="T4" s="43" t="s">
        <v>16</v>
      </c>
      <c r="U4" s="43"/>
      <c r="V4" s="43"/>
    </row>
    <row r="5" spans="2:22" ht="37.5" customHeight="1" x14ac:dyDescent="0.25">
      <c r="B5" s="46"/>
      <c r="C5" s="46"/>
      <c r="D5" s="46"/>
      <c r="E5" s="46"/>
      <c r="F5" s="46"/>
      <c r="G5" s="46"/>
      <c r="H5" s="46"/>
      <c r="I5" s="46"/>
      <c r="J5" s="43"/>
      <c r="K5" s="43"/>
      <c r="L5" s="43"/>
      <c r="M5" s="43"/>
      <c r="N5" s="6" t="s">
        <v>12090</v>
      </c>
      <c r="O5" s="7" t="s">
        <v>6</v>
      </c>
      <c r="P5" s="6" t="s">
        <v>12090</v>
      </c>
      <c r="Q5" s="7" t="s">
        <v>6</v>
      </c>
      <c r="R5" s="6" t="s">
        <v>12090</v>
      </c>
      <c r="S5" s="7" t="s">
        <v>6</v>
      </c>
      <c r="T5" s="7">
        <v>2025</v>
      </c>
      <c r="U5" s="7">
        <v>2026</v>
      </c>
      <c r="V5" s="7">
        <v>2027</v>
      </c>
    </row>
    <row r="6" spans="2:22" ht="18.75" customHeight="1" x14ac:dyDescent="0.25">
      <c r="B6" s="14"/>
      <c r="C6" s="8" t="str">
        <f>_xlfn.IFNA(INDEX(Lists!B:B,MATCH('Utility and Service Expenses'!B6,Lists!A:A,0)),"")</f>
        <v/>
      </c>
      <c r="D6" s="14"/>
      <c r="E6" s="8" t="str">
        <f>_xlfn.IFNA(INDEX(Lists!E:E,MATCH('Utility and Service Expenses'!D6,Lists!D:D,0)),"")</f>
        <v/>
      </c>
      <c r="F6" s="14"/>
      <c r="G6" s="8" t="str">
        <f>_xlfn.IFNA(INDEX(Lists!H:H,MATCH('Utility and Service Expenses'!F6,Lists!G:G,0)),"")</f>
        <v/>
      </c>
      <c r="H6" s="14"/>
      <c r="I6" s="8" t="str">
        <f>_xlfn.IFNA(INDEX(Lists!K:K,MATCH('Utility and Service Expenses'!H6,Lists!J:J,0)),"")</f>
        <v/>
      </c>
      <c r="J6" s="15"/>
      <c r="K6" s="15"/>
      <c r="L6" s="15"/>
      <c r="M6" s="15"/>
      <c r="N6" s="16"/>
      <c r="O6" s="17"/>
      <c r="P6" s="16"/>
      <c r="Q6" s="17"/>
      <c r="R6" s="16"/>
      <c r="S6" s="17"/>
      <c r="T6" s="10">
        <f>N6*O6</f>
        <v>0</v>
      </c>
      <c r="U6" s="10">
        <f>P6*Q6</f>
        <v>0</v>
      </c>
      <c r="V6" s="10">
        <f>R6*S6</f>
        <v>0</v>
      </c>
    </row>
    <row r="7" spans="2:22" ht="18.75" customHeight="1" x14ac:dyDescent="0.25">
      <c r="B7" s="14"/>
      <c r="C7" s="8" t="str">
        <f>_xlfn.IFNA(INDEX(Lists!B:B,MATCH('Utility and Service Expenses'!B7,Lists!A:A,0)),"")</f>
        <v/>
      </c>
      <c r="D7" s="14"/>
      <c r="E7" s="8" t="str">
        <f>_xlfn.IFNA(INDEX(Lists!E:E,MATCH('Utility and Service Expenses'!D7,Lists!D:D,0)),"")</f>
        <v/>
      </c>
      <c r="F7" s="14"/>
      <c r="G7" s="8" t="str">
        <f>_xlfn.IFNA(INDEX(Lists!H:H,MATCH('Utility and Service Expenses'!F7,Lists!G:G,0)),"")</f>
        <v/>
      </c>
      <c r="H7" s="14"/>
      <c r="I7" s="8" t="str">
        <f>_xlfn.IFNA(INDEX(Lists!K:K,MATCH('Utility and Service Expenses'!H7,Lists!J:J,0)),"")</f>
        <v/>
      </c>
      <c r="J7" s="15"/>
      <c r="K7" s="15"/>
      <c r="L7" s="15"/>
      <c r="M7" s="15"/>
      <c r="N7" s="16"/>
      <c r="O7" s="17"/>
      <c r="P7" s="16"/>
      <c r="Q7" s="17"/>
      <c r="R7" s="16"/>
      <c r="S7" s="17"/>
      <c r="T7" s="10">
        <f t="shared" ref="T7:T30" si="0">N7*O7</f>
        <v>0</v>
      </c>
      <c r="U7" s="10">
        <f t="shared" ref="U7:U30" si="1">P7*Q7</f>
        <v>0</v>
      </c>
      <c r="V7" s="10">
        <f t="shared" ref="V7:V30" si="2">R7*S7</f>
        <v>0</v>
      </c>
    </row>
    <row r="8" spans="2:22" ht="18.75" customHeight="1" x14ac:dyDescent="0.25">
      <c r="B8" s="14"/>
      <c r="C8" s="8" t="str">
        <f>_xlfn.IFNA(INDEX(Lists!B:B,MATCH('Utility and Service Expenses'!B8,Lists!A:A,0)),"")</f>
        <v/>
      </c>
      <c r="D8" s="14"/>
      <c r="E8" s="8" t="str">
        <f>_xlfn.IFNA(INDEX(Lists!E:E,MATCH('Utility and Service Expenses'!D8,Lists!D:D,0)),"")</f>
        <v/>
      </c>
      <c r="F8" s="14"/>
      <c r="G8" s="8" t="str">
        <f>_xlfn.IFNA(INDEX(Lists!H:H,MATCH('Utility and Service Expenses'!F8,Lists!G:G,0)),"")</f>
        <v/>
      </c>
      <c r="H8" s="14"/>
      <c r="I8" s="8" t="str">
        <f>_xlfn.IFNA(INDEX(Lists!K:K,MATCH('Utility and Service Expenses'!H8,Lists!J:J,0)),"")</f>
        <v/>
      </c>
      <c r="J8" s="15"/>
      <c r="K8" s="15"/>
      <c r="L8" s="15"/>
      <c r="M8" s="15"/>
      <c r="N8" s="16"/>
      <c r="O8" s="17"/>
      <c r="P8" s="16"/>
      <c r="Q8" s="17"/>
      <c r="R8" s="16"/>
      <c r="S8" s="17"/>
      <c r="T8" s="10">
        <f t="shared" si="0"/>
        <v>0</v>
      </c>
      <c r="U8" s="10">
        <f t="shared" si="1"/>
        <v>0</v>
      </c>
      <c r="V8" s="10">
        <f t="shared" si="2"/>
        <v>0</v>
      </c>
    </row>
    <row r="9" spans="2:22" ht="18.75" customHeight="1" x14ac:dyDescent="0.25">
      <c r="B9" s="14"/>
      <c r="C9" s="8" t="str">
        <f>_xlfn.IFNA(INDEX(Lists!B:B,MATCH('Utility and Service Expenses'!B9,Lists!A:A,0)),"")</f>
        <v/>
      </c>
      <c r="D9" s="14"/>
      <c r="E9" s="8" t="str">
        <f>_xlfn.IFNA(INDEX(Lists!E:E,MATCH('Utility and Service Expenses'!D9,Lists!D:D,0)),"")</f>
        <v/>
      </c>
      <c r="F9" s="14"/>
      <c r="G9" s="8" t="str">
        <f>_xlfn.IFNA(INDEX(Lists!H:H,MATCH('Utility and Service Expenses'!F9,Lists!G:G,0)),"")</f>
        <v/>
      </c>
      <c r="H9" s="14"/>
      <c r="I9" s="8" t="str">
        <f>_xlfn.IFNA(INDEX(Lists!K:K,MATCH('Utility and Service Expenses'!H9,Lists!J:J,0)),"")</f>
        <v/>
      </c>
      <c r="J9" s="15"/>
      <c r="K9" s="15"/>
      <c r="L9" s="15"/>
      <c r="M9" s="15"/>
      <c r="N9" s="16"/>
      <c r="O9" s="17"/>
      <c r="P9" s="16"/>
      <c r="Q9" s="17"/>
      <c r="R9" s="16"/>
      <c r="S9" s="17"/>
      <c r="T9" s="10">
        <f t="shared" si="0"/>
        <v>0</v>
      </c>
      <c r="U9" s="10">
        <f t="shared" si="1"/>
        <v>0</v>
      </c>
      <c r="V9" s="10">
        <f t="shared" si="2"/>
        <v>0</v>
      </c>
    </row>
    <row r="10" spans="2:22" ht="18.75" customHeight="1" x14ac:dyDescent="0.25">
      <c r="B10" s="14"/>
      <c r="C10" s="8" t="str">
        <f>_xlfn.IFNA(INDEX(Lists!B:B,MATCH('Utility and Service Expenses'!B10,Lists!A:A,0)),"")</f>
        <v/>
      </c>
      <c r="D10" s="14"/>
      <c r="E10" s="8" t="str">
        <f>_xlfn.IFNA(INDEX(Lists!E:E,MATCH('Utility and Service Expenses'!D10,Lists!D:D,0)),"")</f>
        <v/>
      </c>
      <c r="F10" s="14"/>
      <c r="G10" s="8" t="str">
        <f>_xlfn.IFNA(INDEX(Lists!H:H,MATCH('Utility and Service Expenses'!F10,Lists!G:G,0)),"")</f>
        <v/>
      </c>
      <c r="H10" s="14"/>
      <c r="I10" s="8" t="str">
        <f>_xlfn.IFNA(INDEX(Lists!K:K,MATCH('Utility and Service Expenses'!H10,Lists!J:J,0)),"")</f>
        <v/>
      </c>
      <c r="J10" s="15"/>
      <c r="K10" s="15"/>
      <c r="L10" s="15"/>
      <c r="M10" s="15"/>
      <c r="N10" s="16"/>
      <c r="O10" s="17"/>
      <c r="P10" s="16"/>
      <c r="Q10" s="17"/>
      <c r="R10" s="16"/>
      <c r="S10" s="17"/>
      <c r="T10" s="10">
        <f t="shared" si="0"/>
        <v>0</v>
      </c>
      <c r="U10" s="10">
        <f t="shared" si="1"/>
        <v>0</v>
      </c>
      <c r="V10" s="10">
        <f t="shared" si="2"/>
        <v>0</v>
      </c>
    </row>
    <row r="11" spans="2:22" ht="18.75" customHeight="1" x14ac:dyDescent="0.25">
      <c r="B11" s="14"/>
      <c r="C11" s="8" t="str">
        <f>_xlfn.IFNA(INDEX(Lists!B:B,MATCH('Utility and Service Expenses'!B11,Lists!A:A,0)),"")</f>
        <v/>
      </c>
      <c r="D11" s="14"/>
      <c r="E11" s="8" t="str">
        <f>_xlfn.IFNA(INDEX(Lists!E:E,MATCH('Utility and Service Expenses'!D11,Lists!D:D,0)),"")</f>
        <v/>
      </c>
      <c r="F11" s="14"/>
      <c r="G11" s="8" t="str">
        <f>_xlfn.IFNA(INDEX(Lists!H:H,MATCH('Utility and Service Expenses'!F11,Lists!G:G,0)),"")</f>
        <v/>
      </c>
      <c r="H11" s="14"/>
      <c r="I11" s="8" t="str">
        <f>_xlfn.IFNA(INDEX(Lists!K:K,MATCH('Utility and Service Expenses'!H11,Lists!J:J,0)),"")</f>
        <v/>
      </c>
      <c r="J11" s="15"/>
      <c r="K11" s="15"/>
      <c r="L11" s="15"/>
      <c r="M11" s="15"/>
      <c r="N11" s="16"/>
      <c r="O11" s="17"/>
      <c r="P11" s="16"/>
      <c r="Q11" s="17"/>
      <c r="R11" s="16"/>
      <c r="S11" s="17"/>
      <c r="T11" s="10">
        <f t="shared" si="0"/>
        <v>0</v>
      </c>
      <c r="U11" s="10">
        <f t="shared" si="1"/>
        <v>0</v>
      </c>
      <c r="V11" s="10">
        <f t="shared" si="2"/>
        <v>0</v>
      </c>
    </row>
    <row r="12" spans="2:22" ht="18.75" customHeight="1" x14ac:dyDescent="0.25">
      <c r="B12" s="14"/>
      <c r="C12" s="8" t="str">
        <f>_xlfn.IFNA(INDEX(Lists!B:B,MATCH('Utility and Service Expenses'!B12,Lists!A:A,0)),"")</f>
        <v/>
      </c>
      <c r="D12" s="14"/>
      <c r="E12" s="8" t="str">
        <f>_xlfn.IFNA(INDEX(Lists!E:E,MATCH('Utility and Service Expenses'!D12,Lists!D:D,0)),"")</f>
        <v/>
      </c>
      <c r="F12" s="14"/>
      <c r="G12" s="8" t="str">
        <f>_xlfn.IFNA(INDEX(Lists!H:H,MATCH('Utility and Service Expenses'!F12,Lists!G:G,0)),"")</f>
        <v/>
      </c>
      <c r="H12" s="14"/>
      <c r="I12" s="8" t="str">
        <f>_xlfn.IFNA(INDEX(Lists!K:K,MATCH('Utility and Service Expenses'!H12,Lists!J:J,0)),"")</f>
        <v/>
      </c>
      <c r="J12" s="15"/>
      <c r="K12" s="15"/>
      <c r="L12" s="15"/>
      <c r="M12" s="15"/>
      <c r="N12" s="16"/>
      <c r="O12" s="17"/>
      <c r="P12" s="16"/>
      <c r="Q12" s="17"/>
      <c r="R12" s="16"/>
      <c r="S12" s="17"/>
      <c r="T12" s="10">
        <f t="shared" si="0"/>
        <v>0</v>
      </c>
      <c r="U12" s="10">
        <f t="shared" si="1"/>
        <v>0</v>
      </c>
      <c r="V12" s="10">
        <f t="shared" si="2"/>
        <v>0</v>
      </c>
    </row>
    <row r="13" spans="2:22" ht="18.75" customHeight="1" x14ac:dyDescent="0.25">
      <c r="B13" s="14"/>
      <c r="C13" s="8" t="str">
        <f>_xlfn.IFNA(INDEX(Lists!B:B,MATCH('Utility and Service Expenses'!B13,Lists!A:A,0)),"")</f>
        <v/>
      </c>
      <c r="D13" s="14"/>
      <c r="E13" s="8" t="str">
        <f>_xlfn.IFNA(INDEX(Lists!E:E,MATCH('Utility and Service Expenses'!D13,Lists!D:D,0)),"")</f>
        <v/>
      </c>
      <c r="F13" s="14"/>
      <c r="G13" s="8" t="str">
        <f>_xlfn.IFNA(INDEX(Lists!H:H,MATCH('Utility and Service Expenses'!F13,Lists!G:G,0)),"")</f>
        <v/>
      </c>
      <c r="H13" s="14"/>
      <c r="I13" s="8" t="str">
        <f>_xlfn.IFNA(INDEX(Lists!K:K,MATCH('Utility and Service Expenses'!H13,Lists!J:J,0)),"")</f>
        <v/>
      </c>
      <c r="J13" s="15"/>
      <c r="K13" s="15"/>
      <c r="L13" s="15"/>
      <c r="M13" s="15"/>
      <c r="N13" s="16"/>
      <c r="O13" s="17"/>
      <c r="P13" s="16"/>
      <c r="Q13" s="17"/>
      <c r="R13" s="16"/>
      <c r="S13" s="17"/>
      <c r="T13" s="10">
        <f t="shared" si="0"/>
        <v>0</v>
      </c>
      <c r="U13" s="10">
        <f t="shared" si="1"/>
        <v>0</v>
      </c>
      <c r="V13" s="10">
        <f t="shared" si="2"/>
        <v>0</v>
      </c>
    </row>
    <row r="14" spans="2:22" ht="18.75" customHeight="1" x14ac:dyDescent="0.25">
      <c r="B14" s="14"/>
      <c r="C14" s="8" t="str">
        <f>_xlfn.IFNA(INDEX(Lists!B:B,MATCH('Utility and Service Expenses'!B14,Lists!A:A,0)),"")</f>
        <v/>
      </c>
      <c r="D14" s="14"/>
      <c r="E14" s="8" t="str">
        <f>_xlfn.IFNA(INDEX(Lists!E:E,MATCH('Utility and Service Expenses'!D14,Lists!D:D,0)),"")</f>
        <v/>
      </c>
      <c r="F14" s="14"/>
      <c r="G14" s="8" t="str">
        <f>_xlfn.IFNA(INDEX(Lists!H:H,MATCH('Utility and Service Expenses'!F14,Lists!G:G,0)),"")</f>
        <v/>
      </c>
      <c r="H14" s="14"/>
      <c r="I14" s="8" t="str">
        <f>_xlfn.IFNA(INDEX(Lists!K:K,MATCH('Utility and Service Expenses'!H14,Lists!J:J,0)),"")</f>
        <v/>
      </c>
      <c r="J14" s="15"/>
      <c r="K14" s="15"/>
      <c r="L14" s="15"/>
      <c r="M14" s="15"/>
      <c r="N14" s="16"/>
      <c r="O14" s="17"/>
      <c r="P14" s="16"/>
      <c r="Q14" s="17"/>
      <c r="R14" s="16"/>
      <c r="S14" s="17"/>
      <c r="T14" s="10">
        <f t="shared" si="0"/>
        <v>0</v>
      </c>
      <c r="U14" s="10">
        <f t="shared" si="1"/>
        <v>0</v>
      </c>
      <c r="V14" s="10">
        <f t="shared" si="2"/>
        <v>0</v>
      </c>
    </row>
    <row r="15" spans="2:22" ht="18.75" customHeight="1" x14ac:dyDescent="0.25">
      <c r="B15" s="14"/>
      <c r="C15" s="8" t="str">
        <f>_xlfn.IFNA(INDEX(Lists!B:B,MATCH('Utility and Service Expenses'!B15,Lists!A:A,0)),"")</f>
        <v/>
      </c>
      <c r="D15" s="14"/>
      <c r="E15" s="8" t="str">
        <f>_xlfn.IFNA(INDEX(Lists!E:E,MATCH('Utility and Service Expenses'!D15,Lists!D:D,0)),"")</f>
        <v/>
      </c>
      <c r="F15" s="14"/>
      <c r="G15" s="8" t="str">
        <f>_xlfn.IFNA(INDEX(Lists!H:H,MATCH('Utility and Service Expenses'!F15,Lists!G:G,0)),"")</f>
        <v/>
      </c>
      <c r="H15" s="14"/>
      <c r="I15" s="8" t="str">
        <f>_xlfn.IFNA(INDEX(Lists!K:K,MATCH('Utility and Service Expenses'!H15,Lists!J:J,0)),"")</f>
        <v/>
      </c>
      <c r="J15" s="15"/>
      <c r="K15" s="15"/>
      <c r="L15" s="15"/>
      <c r="M15" s="15"/>
      <c r="N15" s="16"/>
      <c r="O15" s="17"/>
      <c r="P15" s="16"/>
      <c r="Q15" s="17"/>
      <c r="R15" s="16"/>
      <c r="S15" s="17"/>
      <c r="T15" s="10">
        <f t="shared" si="0"/>
        <v>0</v>
      </c>
      <c r="U15" s="10">
        <f t="shared" si="1"/>
        <v>0</v>
      </c>
      <c r="V15" s="10">
        <f t="shared" si="2"/>
        <v>0</v>
      </c>
    </row>
    <row r="16" spans="2:22" ht="18.75" customHeight="1" x14ac:dyDescent="0.25">
      <c r="B16" s="14"/>
      <c r="C16" s="8" t="str">
        <f>_xlfn.IFNA(INDEX(Lists!B:B,MATCH('Utility and Service Expenses'!B16,Lists!A:A,0)),"")</f>
        <v/>
      </c>
      <c r="D16" s="14"/>
      <c r="E16" s="8" t="str">
        <f>_xlfn.IFNA(INDEX(Lists!E:E,MATCH('Utility and Service Expenses'!D16,Lists!D:D,0)),"")</f>
        <v/>
      </c>
      <c r="F16" s="14"/>
      <c r="G16" s="8" t="str">
        <f>_xlfn.IFNA(INDEX(Lists!H:H,MATCH('Utility and Service Expenses'!F16,Lists!G:G,0)),"")</f>
        <v/>
      </c>
      <c r="H16" s="14"/>
      <c r="I16" s="8" t="str">
        <f>_xlfn.IFNA(INDEX(Lists!K:K,MATCH('Utility and Service Expenses'!H16,Lists!J:J,0)),"")</f>
        <v/>
      </c>
      <c r="J16" s="15"/>
      <c r="K16" s="15"/>
      <c r="L16" s="15"/>
      <c r="M16" s="15"/>
      <c r="N16" s="16"/>
      <c r="O16" s="17"/>
      <c r="P16" s="16"/>
      <c r="Q16" s="17"/>
      <c r="R16" s="16"/>
      <c r="S16" s="17"/>
      <c r="T16" s="10">
        <f t="shared" si="0"/>
        <v>0</v>
      </c>
      <c r="U16" s="10">
        <f t="shared" si="1"/>
        <v>0</v>
      </c>
      <c r="V16" s="10">
        <f t="shared" si="2"/>
        <v>0</v>
      </c>
    </row>
    <row r="17" spans="2:22" ht="18.75" customHeight="1" x14ac:dyDescent="0.25">
      <c r="B17" s="14"/>
      <c r="C17" s="8" t="str">
        <f>_xlfn.IFNA(INDEX(Lists!B:B,MATCH('Utility and Service Expenses'!B17,Lists!A:A,0)),"")</f>
        <v/>
      </c>
      <c r="D17" s="14"/>
      <c r="E17" s="8" t="str">
        <f>_xlfn.IFNA(INDEX(Lists!E:E,MATCH('Utility and Service Expenses'!D17,Lists!D:D,0)),"")</f>
        <v/>
      </c>
      <c r="F17" s="14"/>
      <c r="G17" s="8" t="str">
        <f>_xlfn.IFNA(INDEX(Lists!H:H,MATCH('Utility and Service Expenses'!F17,Lists!G:G,0)),"")</f>
        <v/>
      </c>
      <c r="H17" s="14"/>
      <c r="I17" s="8" t="str">
        <f>_xlfn.IFNA(INDEX(Lists!K:K,MATCH('Utility and Service Expenses'!H17,Lists!J:J,0)),"")</f>
        <v/>
      </c>
      <c r="J17" s="15"/>
      <c r="K17" s="15"/>
      <c r="L17" s="15"/>
      <c r="M17" s="15"/>
      <c r="N17" s="16"/>
      <c r="O17" s="17"/>
      <c r="P17" s="16"/>
      <c r="Q17" s="17"/>
      <c r="R17" s="16"/>
      <c r="S17" s="17"/>
      <c r="T17" s="10">
        <f t="shared" si="0"/>
        <v>0</v>
      </c>
      <c r="U17" s="10">
        <f t="shared" si="1"/>
        <v>0</v>
      </c>
      <c r="V17" s="10">
        <f t="shared" si="2"/>
        <v>0</v>
      </c>
    </row>
    <row r="18" spans="2:22" ht="18.75" customHeight="1" x14ac:dyDescent="0.25">
      <c r="B18" s="14"/>
      <c r="C18" s="8" t="str">
        <f>_xlfn.IFNA(INDEX(Lists!B:B,MATCH('Utility and Service Expenses'!B18,Lists!A:A,0)),"")</f>
        <v/>
      </c>
      <c r="D18" s="14"/>
      <c r="E18" s="8" t="str">
        <f>_xlfn.IFNA(INDEX(Lists!E:E,MATCH('Utility and Service Expenses'!D18,Lists!D:D,0)),"")</f>
        <v/>
      </c>
      <c r="F18" s="14"/>
      <c r="G18" s="8" t="str">
        <f>_xlfn.IFNA(INDEX(Lists!H:H,MATCH('Utility and Service Expenses'!F18,Lists!G:G,0)),"")</f>
        <v/>
      </c>
      <c r="H18" s="14"/>
      <c r="I18" s="8" t="str">
        <f>_xlfn.IFNA(INDEX(Lists!K:K,MATCH('Utility and Service Expenses'!H18,Lists!J:J,0)),"")</f>
        <v/>
      </c>
      <c r="J18" s="15"/>
      <c r="K18" s="15"/>
      <c r="L18" s="15"/>
      <c r="M18" s="15"/>
      <c r="N18" s="16"/>
      <c r="O18" s="17"/>
      <c r="P18" s="16"/>
      <c r="Q18" s="17"/>
      <c r="R18" s="16"/>
      <c r="S18" s="17"/>
      <c r="T18" s="10">
        <f t="shared" si="0"/>
        <v>0</v>
      </c>
      <c r="U18" s="10">
        <f t="shared" si="1"/>
        <v>0</v>
      </c>
      <c r="V18" s="10">
        <f t="shared" si="2"/>
        <v>0</v>
      </c>
    </row>
    <row r="19" spans="2:22" ht="18.75" customHeight="1" x14ac:dyDescent="0.25">
      <c r="B19" s="14"/>
      <c r="C19" s="8" t="str">
        <f>_xlfn.IFNA(INDEX(Lists!B:B,MATCH('Utility and Service Expenses'!B19,Lists!A:A,0)),"")</f>
        <v/>
      </c>
      <c r="D19" s="14"/>
      <c r="E19" s="8" t="str">
        <f>_xlfn.IFNA(INDEX(Lists!E:E,MATCH('Utility and Service Expenses'!D19,Lists!D:D,0)),"")</f>
        <v/>
      </c>
      <c r="F19" s="14"/>
      <c r="G19" s="8" t="str">
        <f>_xlfn.IFNA(INDEX(Lists!H:H,MATCH('Utility and Service Expenses'!F19,Lists!G:G,0)),"")</f>
        <v/>
      </c>
      <c r="H19" s="14"/>
      <c r="I19" s="8" t="str">
        <f>_xlfn.IFNA(INDEX(Lists!K:K,MATCH('Utility and Service Expenses'!H19,Lists!J:J,0)),"")</f>
        <v/>
      </c>
      <c r="J19" s="15"/>
      <c r="K19" s="15"/>
      <c r="L19" s="15"/>
      <c r="M19" s="15"/>
      <c r="N19" s="16"/>
      <c r="O19" s="17"/>
      <c r="P19" s="16"/>
      <c r="Q19" s="17"/>
      <c r="R19" s="16"/>
      <c r="S19" s="17"/>
      <c r="T19" s="10">
        <f t="shared" si="0"/>
        <v>0</v>
      </c>
      <c r="U19" s="10">
        <f t="shared" si="1"/>
        <v>0</v>
      </c>
      <c r="V19" s="10">
        <f t="shared" si="2"/>
        <v>0</v>
      </c>
    </row>
    <row r="20" spans="2:22" ht="18.75" customHeight="1" x14ac:dyDescent="0.25">
      <c r="B20" s="14"/>
      <c r="C20" s="8" t="str">
        <f>_xlfn.IFNA(INDEX(Lists!B:B,MATCH('Utility and Service Expenses'!B20,Lists!A:A,0)),"")</f>
        <v/>
      </c>
      <c r="D20" s="14"/>
      <c r="E20" s="8" t="str">
        <f>_xlfn.IFNA(INDEX(Lists!E:E,MATCH('Utility and Service Expenses'!D20,Lists!D:D,0)),"")</f>
        <v/>
      </c>
      <c r="F20" s="14"/>
      <c r="G20" s="8" t="str">
        <f>_xlfn.IFNA(INDEX(Lists!H:H,MATCH('Utility and Service Expenses'!F20,Lists!G:G,0)),"")</f>
        <v/>
      </c>
      <c r="H20" s="14"/>
      <c r="I20" s="8" t="str">
        <f>_xlfn.IFNA(INDEX(Lists!K:K,MATCH('Utility and Service Expenses'!H20,Lists!J:J,0)),"")</f>
        <v/>
      </c>
      <c r="J20" s="15"/>
      <c r="K20" s="15"/>
      <c r="L20" s="15"/>
      <c r="M20" s="15"/>
      <c r="N20" s="16"/>
      <c r="O20" s="17"/>
      <c r="P20" s="16"/>
      <c r="Q20" s="17"/>
      <c r="R20" s="16"/>
      <c r="S20" s="17"/>
      <c r="T20" s="10">
        <f t="shared" si="0"/>
        <v>0</v>
      </c>
      <c r="U20" s="10">
        <f t="shared" si="1"/>
        <v>0</v>
      </c>
      <c r="V20" s="10">
        <f t="shared" si="2"/>
        <v>0</v>
      </c>
    </row>
    <row r="21" spans="2:22" ht="18.75" customHeight="1" x14ac:dyDescent="0.25">
      <c r="B21" s="14"/>
      <c r="C21" s="8" t="str">
        <f>_xlfn.IFNA(INDEX(Lists!B:B,MATCH('Utility and Service Expenses'!B21,Lists!A:A,0)),"")</f>
        <v/>
      </c>
      <c r="D21" s="14"/>
      <c r="E21" s="8" t="str">
        <f>_xlfn.IFNA(INDEX(Lists!E:E,MATCH('Utility and Service Expenses'!D21,Lists!D:D,0)),"")</f>
        <v/>
      </c>
      <c r="F21" s="14"/>
      <c r="G21" s="8" t="str">
        <f>_xlfn.IFNA(INDEX(Lists!H:H,MATCH('Utility and Service Expenses'!F21,Lists!G:G,0)),"")</f>
        <v/>
      </c>
      <c r="H21" s="14"/>
      <c r="I21" s="8" t="str">
        <f>_xlfn.IFNA(INDEX(Lists!K:K,MATCH('Utility and Service Expenses'!H21,Lists!J:J,0)),"")</f>
        <v/>
      </c>
      <c r="J21" s="15"/>
      <c r="K21" s="15"/>
      <c r="L21" s="15"/>
      <c r="M21" s="15"/>
      <c r="N21" s="16"/>
      <c r="O21" s="17"/>
      <c r="P21" s="16"/>
      <c r="Q21" s="17"/>
      <c r="R21" s="16"/>
      <c r="S21" s="17"/>
      <c r="T21" s="10">
        <f t="shared" si="0"/>
        <v>0</v>
      </c>
      <c r="U21" s="10">
        <f t="shared" si="1"/>
        <v>0</v>
      </c>
      <c r="V21" s="10">
        <f t="shared" si="2"/>
        <v>0</v>
      </c>
    </row>
    <row r="22" spans="2:22" ht="18.75" customHeight="1" x14ac:dyDescent="0.25">
      <c r="B22" s="14"/>
      <c r="C22" s="8" t="str">
        <f>_xlfn.IFNA(INDEX(Lists!B:B,MATCH('Utility and Service Expenses'!B22,Lists!A:A,0)),"")</f>
        <v/>
      </c>
      <c r="D22" s="14"/>
      <c r="E22" s="8" t="str">
        <f>_xlfn.IFNA(INDEX(Lists!E:E,MATCH('Utility and Service Expenses'!D22,Lists!D:D,0)),"")</f>
        <v/>
      </c>
      <c r="F22" s="14"/>
      <c r="G22" s="8" t="str">
        <f>_xlfn.IFNA(INDEX(Lists!H:H,MATCH('Utility and Service Expenses'!F22,Lists!G:G,0)),"")</f>
        <v/>
      </c>
      <c r="H22" s="14"/>
      <c r="I22" s="8" t="str">
        <f>_xlfn.IFNA(INDEX(Lists!K:K,MATCH('Utility and Service Expenses'!H22,Lists!J:J,0)),"")</f>
        <v/>
      </c>
      <c r="J22" s="15"/>
      <c r="K22" s="15"/>
      <c r="L22" s="15"/>
      <c r="M22" s="15"/>
      <c r="N22" s="16"/>
      <c r="O22" s="17"/>
      <c r="P22" s="16"/>
      <c r="Q22" s="17"/>
      <c r="R22" s="16"/>
      <c r="S22" s="17"/>
      <c r="T22" s="10">
        <f t="shared" si="0"/>
        <v>0</v>
      </c>
      <c r="U22" s="10">
        <f t="shared" si="1"/>
        <v>0</v>
      </c>
      <c r="V22" s="10">
        <f t="shared" si="2"/>
        <v>0</v>
      </c>
    </row>
    <row r="23" spans="2:22" ht="18.75" customHeight="1" x14ac:dyDescent="0.25">
      <c r="B23" s="14"/>
      <c r="C23" s="8" t="str">
        <f>_xlfn.IFNA(INDEX(Lists!B:B,MATCH('Utility and Service Expenses'!B23,Lists!A:A,0)),"")</f>
        <v/>
      </c>
      <c r="D23" s="14"/>
      <c r="E23" s="8" t="str">
        <f>_xlfn.IFNA(INDEX(Lists!E:E,MATCH('Utility and Service Expenses'!D23,Lists!D:D,0)),"")</f>
        <v/>
      </c>
      <c r="F23" s="14"/>
      <c r="G23" s="8" t="str">
        <f>_xlfn.IFNA(INDEX(Lists!H:H,MATCH('Utility and Service Expenses'!F23,Lists!G:G,0)),"")</f>
        <v/>
      </c>
      <c r="H23" s="14"/>
      <c r="I23" s="8" t="str">
        <f>_xlfn.IFNA(INDEX(Lists!K:K,MATCH('Utility and Service Expenses'!H23,Lists!J:J,0)),"")</f>
        <v/>
      </c>
      <c r="J23" s="15"/>
      <c r="K23" s="15"/>
      <c r="L23" s="15"/>
      <c r="M23" s="15"/>
      <c r="N23" s="16"/>
      <c r="O23" s="17"/>
      <c r="P23" s="16"/>
      <c r="Q23" s="17"/>
      <c r="R23" s="16"/>
      <c r="S23" s="17"/>
      <c r="T23" s="10">
        <f t="shared" si="0"/>
        <v>0</v>
      </c>
      <c r="U23" s="10">
        <f t="shared" si="1"/>
        <v>0</v>
      </c>
      <c r="V23" s="10">
        <f t="shared" si="2"/>
        <v>0</v>
      </c>
    </row>
    <row r="24" spans="2:22" ht="18.75" customHeight="1" x14ac:dyDescent="0.25">
      <c r="B24" s="14"/>
      <c r="C24" s="8" t="str">
        <f>_xlfn.IFNA(INDEX(Lists!B:B,MATCH('Utility and Service Expenses'!B24,Lists!A:A,0)),"")</f>
        <v/>
      </c>
      <c r="D24" s="14"/>
      <c r="E24" s="8" t="str">
        <f>_xlfn.IFNA(INDEX(Lists!E:E,MATCH('Utility and Service Expenses'!D24,Lists!D:D,0)),"")</f>
        <v/>
      </c>
      <c r="F24" s="14"/>
      <c r="G24" s="8" t="str">
        <f>_xlfn.IFNA(INDEX(Lists!H:H,MATCH('Utility and Service Expenses'!F24,Lists!G:G,0)),"")</f>
        <v/>
      </c>
      <c r="H24" s="14"/>
      <c r="I24" s="8" t="str">
        <f>_xlfn.IFNA(INDEX(Lists!K:K,MATCH('Utility and Service Expenses'!H24,Lists!J:J,0)),"")</f>
        <v/>
      </c>
      <c r="J24" s="15"/>
      <c r="K24" s="15"/>
      <c r="L24" s="15"/>
      <c r="M24" s="15"/>
      <c r="N24" s="16"/>
      <c r="O24" s="17"/>
      <c r="P24" s="16"/>
      <c r="Q24" s="17"/>
      <c r="R24" s="16"/>
      <c r="S24" s="17"/>
      <c r="T24" s="10">
        <f t="shared" si="0"/>
        <v>0</v>
      </c>
      <c r="U24" s="10">
        <f t="shared" si="1"/>
        <v>0</v>
      </c>
      <c r="V24" s="10">
        <f t="shared" si="2"/>
        <v>0</v>
      </c>
    </row>
    <row r="25" spans="2:22" ht="18.75" customHeight="1" x14ac:dyDescent="0.25">
      <c r="B25" s="14"/>
      <c r="C25" s="8" t="str">
        <f>_xlfn.IFNA(INDEX(Lists!B:B,MATCH('Utility and Service Expenses'!B25,Lists!A:A,0)),"")</f>
        <v/>
      </c>
      <c r="D25" s="14"/>
      <c r="E25" s="8" t="str">
        <f>_xlfn.IFNA(INDEX(Lists!E:E,MATCH('Utility and Service Expenses'!D25,Lists!D:D,0)),"")</f>
        <v/>
      </c>
      <c r="F25" s="14"/>
      <c r="G25" s="8" t="str">
        <f>_xlfn.IFNA(INDEX(Lists!H:H,MATCH('Utility and Service Expenses'!F25,Lists!G:G,0)),"")</f>
        <v/>
      </c>
      <c r="H25" s="14"/>
      <c r="I25" s="8" t="str">
        <f>_xlfn.IFNA(INDEX(Lists!K:K,MATCH('Utility and Service Expenses'!H25,Lists!J:J,0)),"")</f>
        <v/>
      </c>
      <c r="J25" s="15"/>
      <c r="K25" s="15"/>
      <c r="L25" s="15"/>
      <c r="M25" s="15"/>
      <c r="N25" s="16"/>
      <c r="O25" s="17"/>
      <c r="P25" s="16"/>
      <c r="Q25" s="17"/>
      <c r="R25" s="16"/>
      <c r="S25" s="17"/>
      <c r="T25" s="10">
        <f t="shared" si="0"/>
        <v>0</v>
      </c>
      <c r="U25" s="10">
        <f t="shared" si="1"/>
        <v>0</v>
      </c>
      <c r="V25" s="10">
        <f t="shared" si="2"/>
        <v>0</v>
      </c>
    </row>
    <row r="26" spans="2:22" ht="18.75" customHeight="1" x14ac:dyDescent="0.25">
      <c r="B26" s="14"/>
      <c r="C26" s="8" t="str">
        <f>_xlfn.IFNA(INDEX(Lists!B:B,MATCH('Utility and Service Expenses'!B26,Lists!A:A,0)),"")</f>
        <v/>
      </c>
      <c r="D26" s="14"/>
      <c r="E26" s="8" t="str">
        <f>_xlfn.IFNA(INDEX(Lists!E:E,MATCH('Utility and Service Expenses'!D26,Lists!D:D,0)),"")</f>
        <v/>
      </c>
      <c r="F26" s="14"/>
      <c r="G26" s="8" t="str">
        <f>_xlfn.IFNA(INDEX(Lists!H:H,MATCH('Utility and Service Expenses'!F26,Lists!G:G,0)),"")</f>
        <v/>
      </c>
      <c r="H26" s="14"/>
      <c r="I26" s="8" t="str">
        <f>_xlfn.IFNA(INDEX(Lists!K:K,MATCH('Utility and Service Expenses'!H26,Lists!J:J,0)),"")</f>
        <v/>
      </c>
      <c r="J26" s="15"/>
      <c r="K26" s="15"/>
      <c r="L26" s="15"/>
      <c r="M26" s="15"/>
      <c r="N26" s="16"/>
      <c r="O26" s="17"/>
      <c r="P26" s="16"/>
      <c r="Q26" s="17"/>
      <c r="R26" s="16"/>
      <c r="S26" s="17"/>
      <c r="T26" s="10">
        <f t="shared" si="0"/>
        <v>0</v>
      </c>
      <c r="U26" s="10">
        <f t="shared" si="1"/>
        <v>0</v>
      </c>
      <c r="V26" s="10">
        <f t="shared" si="2"/>
        <v>0</v>
      </c>
    </row>
    <row r="27" spans="2:22" ht="18.75" customHeight="1" x14ac:dyDescent="0.25">
      <c r="B27" s="14"/>
      <c r="C27" s="8" t="str">
        <f>_xlfn.IFNA(INDEX(Lists!B:B,MATCH('Utility and Service Expenses'!B27,Lists!A:A,0)),"")</f>
        <v/>
      </c>
      <c r="D27" s="14"/>
      <c r="E27" s="8" t="str">
        <f>_xlfn.IFNA(INDEX(Lists!E:E,MATCH('Utility and Service Expenses'!D27,Lists!D:D,0)),"")</f>
        <v/>
      </c>
      <c r="F27" s="14"/>
      <c r="G27" s="8" t="str">
        <f>_xlfn.IFNA(INDEX(Lists!H:H,MATCH('Utility and Service Expenses'!F27,Lists!G:G,0)),"")</f>
        <v/>
      </c>
      <c r="H27" s="14"/>
      <c r="I27" s="8" t="str">
        <f>_xlfn.IFNA(INDEX(Lists!K:K,MATCH('Utility and Service Expenses'!H27,Lists!J:J,0)),"")</f>
        <v/>
      </c>
      <c r="J27" s="15"/>
      <c r="K27" s="15"/>
      <c r="L27" s="15"/>
      <c r="M27" s="15"/>
      <c r="N27" s="16"/>
      <c r="O27" s="17"/>
      <c r="P27" s="16"/>
      <c r="Q27" s="17"/>
      <c r="R27" s="16"/>
      <c r="S27" s="17"/>
      <c r="T27" s="10">
        <f t="shared" si="0"/>
        <v>0</v>
      </c>
      <c r="U27" s="10">
        <f t="shared" si="1"/>
        <v>0</v>
      </c>
      <c r="V27" s="10">
        <f t="shared" si="2"/>
        <v>0</v>
      </c>
    </row>
    <row r="28" spans="2:22" ht="18.75" customHeight="1" x14ac:dyDescent="0.25">
      <c r="B28" s="14"/>
      <c r="C28" s="8" t="str">
        <f>_xlfn.IFNA(INDEX(Lists!B:B,MATCH('Utility and Service Expenses'!B28,Lists!A:A,0)),"")</f>
        <v/>
      </c>
      <c r="D28" s="14"/>
      <c r="E28" s="8" t="str">
        <f>_xlfn.IFNA(INDEX(Lists!E:E,MATCH('Utility and Service Expenses'!D28,Lists!D:D,0)),"")</f>
        <v/>
      </c>
      <c r="F28" s="14"/>
      <c r="G28" s="8" t="str">
        <f>_xlfn.IFNA(INDEX(Lists!H:H,MATCH('Utility and Service Expenses'!F28,Lists!G:G,0)),"")</f>
        <v/>
      </c>
      <c r="H28" s="14"/>
      <c r="I28" s="8" t="str">
        <f>_xlfn.IFNA(INDEX(Lists!K:K,MATCH('Utility and Service Expenses'!H28,Lists!J:J,0)),"")</f>
        <v/>
      </c>
      <c r="J28" s="15"/>
      <c r="K28" s="15"/>
      <c r="L28" s="15"/>
      <c r="M28" s="15"/>
      <c r="N28" s="16"/>
      <c r="O28" s="17"/>
      <c r="P28" s="16"/>
      <c r="Q28" s="17"/>
      <c r="R28" s="16"/>
      <c r="S28" s="17"/>
      <c r="T28" s="10">
        <f t="shared" si="0"/>
        <v>0</v>
      </c>
      <c r="U28" s="10">
        <f t="shared" si="1"/>
        <v>0</v>
      </c>
      <c r="V28" s="10">
        <f t="shared" si="2"/>
        <v>0</v>
      </c>
    </row>
    <row r="29" spans="2:22" ht="18.75" customHeight="1" x14ac:dyDescent="0.25">
      <c r="B29" s="14"/>
      <c r="C29" s="8" t="str">
        <f>_xlfn.IFNA(INDEX(Lists!B:B,MATCH('Utility and Service Expenses'!B29,Lists!A:A,0)),"")</f>
        <v/>
      </c>
      <c r="D29" s="14"/>
      <c r="E29" s="8" t="str">
        <f>_xlfn.IFNA(INDEX(Lists!E:E,MATCH('Utility and Service Expenses'!D29,Lists!D:D,0)),"")</f>
        <v/>
      </c>
      <c r="F29" s="14"/>
      <c r="G29" s="8" t="str">
        <f>_xlfn.IFNA(INDEX(Lists!H:H,MATCH('Utility and Service Expenses'!F29,Lists!G:G,0)),"")</f>
        <v/>
      </c>
      <c r="H29" s="14"/>
      <c r="I29" s="8" t="str">
        <f>_xlfn.IFNA(INDEX(Lists!K:K,MATCH('Utility and Service Expenses'!H29,Lists!J:J,0)),"")</f>
        <v/>
      </c>
      <c r="J29" s="15"/>
      <c r="K29" s="15"/>
      <c r="L29" s="15"/>
      <c r="M29" s="15"/>
      <c r="N29" s="16"/>
      <c r="O29" s="17"/>
      <c r="P29" s="16"/>
      <c r="Q29" s="17"/>
      <c r="R29" s="16"/>
      <c r="S29" s="17"/>
      <c r="T29" s="10">
        <f t="shared" si="0"/>
        <v>0</v>
      </c>
      <c r="U29" s="10">
        <f t="shared" si="1"/>
        <v>0</v>
      </c>
      <c r="V29" s="10">
        <f t="shared" si="2"/>
        <v>0</v>
      </c>
    </row>
    <row r="30" spans="2:22" ht="18.75" customHeight="1" x14ac:dyDescent="0.25">
      <c r="B30" s="14"/>
      <c r="C30" s="8" t="str">
        <f>_xlfn.IFNA(INDEX(Lists!B:B,MATCH('Utility and Service Expenses'!B30,Lists!A:A,0)),"")</f>
        <v/>
      </c>
      <c r="D30" s="14"/>
      <c r="E30" s="8" t="str">
        <f>_xlfn.IFNA(INDEX(Lists!E:E,MATCH('Utility and Service Expenses'!D30,Lists!D:D,0)),"")</f>
        <v/>
      </c>
      <c r="F30" s="14"/>
      <c r="G30" s="8" t="str">
        <f>_xlfn.IFNA(INDEX(Lists!H:H,MATCH('Utility and Service Expenses'!F30,Lists!G:G,0)),"")</f>
        <v/>
      </c>
      <c r="H30" s="14"/>
      <c r="I30" s="8" t="str">
        <f>_xlfn.IFNA(INDEX(Lists!K:K,MATCH('Utility and Service Expenses'!H30,Lists!J:J,0)),"")</f>
        <v/>
      </c>
      <c r="J30" s="15"/>
      <c r="K30" s="15"/>
      <c r="L30" s="15"/>
      <c r="M30" s="15"/>
      <c r="N30" s="16"/>
      <c r="O30" s="17"/>
      <c r="P30" s="16"/>
      <c r="Q30" s="17"/>
      <c r="R30" s="16"/>
      <c r="S30" s="17"/>
      <c r="T30" s="10">
        <f t="shared" si="0"/>
        <v>0</v>
      </c>
      <c r="U30" s="10">
        <f t="shared" si="1"/>
        <v>0</v>
      </c>
      <c r="V30" s="10">
        <f t="shared" si="2"/>
        <v>0</v>
      </c>
    </row>
    <row r="31" spans="2:22" ht="18.75" customHeight="1" x14ac:dyDescent="0.25">
      <c r="B31" s="18" t="s">
        <v>25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0"/>
      <c r="T31" s="11">
        <f>SUM(T6:T30)</f>
        <v>0</v>
      </c>
      <c r="U31" s="11">
        <f>SUM(U6:U30)</f>
        <v>0</v>
      </c>
      <c r="V31" s="11">
        <f>SUM(V6:V30)</f>
        <v>0</v>
      </c>
    </row>
  </sheetData>
  <sheetProtection autoFilter="0"/>
  <autoFilter ref="B4:V30" xr:uid="{837105D7-F972-45D5-9267-BF40E5E73137}">
    <filterColumn colId="12" showButton="0"/>
    <filterColumn colId="14" showButton="0"/>
    <filterColumn colId="16" showButton="0"/>
    <filterColumn colId="18" showButton="0"/>
    <filterColumn colId="19" showButton="0"/>
  </autoFilter>
  <mergeCells count="17">
    <mergeCell ref="T4:V4"/>
    <mergeCell ref="M4:M5"/>
    <mergeCell ref="L4:L5"/>
    <mergeCell ref="B2:V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N4:O4"/>
    <mergeCell ref="P4:Q4"/>
    <mergeCell ref="R4:S4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594356B-D3D5-490E-95FF-E29CCE62ABC5}">
          <x14:formula1>
            <xm:f>Lists!$A$3:$A$332</xm:f>
          </x14:formula1>
          <xm:sqref>B6:B30</xm:sqref>
        </x14:dataValidation>
        <x14:dataValidation type="list" allowBlank="1" showInputMessage="1" showErrorMessage="1" xr:uid="{DEBDDFD1-E6F3-4188-B3C3-68EEB9191A3B}">
          <x14:formula1>
            <xm:f>Lists!$D$3:$D$467</xm:f>
          </x14:formula1>
          <xm:sqref>D6:D30</xm:sqref>
        </x14:dataValidation>
        <x14:dataValidation type="list" allowBlank="1" showInputMessage="1" showErrorMessage="1" xr:uid="{389B8DEB-D4A4-4666-8728-C8F73913DAF4}">
          <x14:formula1>
            <xm:f>Lists!$G$21:$G$47</xm:f>
          </x14:formula1>
          <xm:sqref>F6:F30</xm:sqref>
        </x14:dataValidation>
        <x14:dataValidation type="list" allowBlank="1" showInputMessage="1" showErrorMessage="1" xr:uid="{62613347-7F25-4F22-995C-F41329BA310F}">
          <x14:formula1>
            <xm:f>Lists!$J$3:$J$6131</xm:f>
          </x14:formula1>
          <xm:sqref>H6:H30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52DED-062D-44A0-AB10-BD7B0F3E0DE7}">
  <sheetPr codeName="Sheet6">
    <tabColor theme="7" tint="0.39997558519241921"/>
    <pageSetUpPr autoPageBreaks="0"/>
  </sheetPr>
  <dimension ref="B2:T31"/>
  <sheetViews>
    <sheetView showGridLines="0" zoomScaleNormal="100" workbookViewId="0">
      <selection activeCell="H6" sqref="H6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18.570312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4" t="s">
        <v>12097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4" spans="2:20" ht="19.5" customHeight="1" x14ac:dyDescent="0.25">
      <c r="B4" s="45" t="s">
        <v>19</v>
      </c>
      <c r="C4" s="45" t="s">
        <v>23</v>
      </c>
      <c r="D4" s="45" t="s">
        <v>20</v>
      </c>
      <c r="E4" s="45" t="s">
        <v>1</v>
      </c>
      <c r="F4" s="45" t="s">
        <v>2</v>
      </c>
      <c r="G4" s="45" t="s">
        <v>24</v>
      </c>
      <c r="H4" s="45" t="s">
        <v>26</v>
      </c>
      <c r="I4" s="45" t="s">
        <v>27</v>
      </c>
      <c r="J4" s="43" t="s">
        <v>12</v>
      </c>
      <c r="K4" s="43" t="s">
        <v>5</v>
      </c>
      <c r="L4" s="47">
        <v>2025</v>
      </c>
      <c r="M4" s="48"/>
      <c r="N4" s="47">
        <v>2026</v>
      </c>
      <c r="O4" s="48"/>
      <c r="P4" s="47">
        <v>2027</v>
      </c>
      <c r="Q4" s="48"/>
      <c r="R4" s="43" t="s">
        <v>16</v>
      </c>
      <c r="S4" s="43"/>
      <c r="T4" s="43"/>
    </row>
    <row r="5" spans="2:20" ht="37.5" customHeight="1" x14ac:dyDescent="0.25">
      <c r="B5" s="46"/>
      <c r="C5" s="46"/>
      <c r="D5" s="46"/>
      <c r="E5" s="46"/>
      <c r="F5" s="46"/>
      <c r="G5" s="46"/>
      <c r="H5" s="46"/>
      <c r="I5" s="46"/>
      <c r="J5" s="43"/>
      <c r="K5" s="43"/>
      <c r="L5" s="6" t="s">
        <v>12090</v>
      </c>
      <c r="M5" s="7" t="s">
        <v>6</v>
      </c>
      <c r="N5" s="6" t="s">
        <v>12090</v>
      </c>
      <c r="O5" s="7" t="s">
        <v>6</v>
      </c>
      <c r="P5" s="6" t="s">
        <v>12090</v>
      </c>
      <c r="Q5" s="7" t="s">
        <v>6</v>
      </c>
      <c r="R5" s="7">
        <v>2025</v>
      </c>
      <c r="S5" s="7">
        <v>2026</v>
      </c>
      <c r="T5" s="7">
        <v>2027</v>
      </c>
    </row>
    <row r="6" spans="2:20" ht="18.75" customHeight="1" x14ac:dyDescent="0.25">
      <c r="B6" s="14"/>
      <c r="C6" s="8" t="str">
        <f>_xlfn.IFNA(INDEX(Lists!B:B,MATCH(Consumables!B6,Lists!A:A,0)),"")</f>
        <v/>
      </c>
      <c r="D6" s="14"/>
      <c r="E6" s="8" t="str">
        <f>_xlfn.IFNA(INDEX(Lists!E:E,MATCH(Consumables!D6,Lists!D:D,0)),"")</f>
        <v/>
      </c>
      <c r="F6" s="14"/>
      <c r="G6" s="8" t="str">
        <f>_xlfn.IFNA(INDEX(Lists!H:H,MATCH(Consumables!F6,Lists!G:G,0)),"")</f>
        <v/>
      </c>
      <c r="H6" s="14"/>
      <c r="I6" s="8" t="str">
        <f>_xlfn.IFNA(INDEX(Lists!K:K,MATCH(Consumables!H6,Lists!J:J,0)),"")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>L6*M6</f>
        <v>0</v>
      </c>
      <c r="S6" s="10">
        <f>N6*O6</f>
        <v>0</v>
      </c>
      <c r="T6" s="10">
        <f>P6*Q6</f>
        <v>0</v>
      </c>
    </row>
    <row r="7" spans="2:20" ht="18.75" customHeight="1" x14ac:dyDescent="0.25">
      <c r="B7" s="14"/>
      <c r="C7" s="8" t="str">
        <f>_xlfn.IFNA(INDEX(Lists!B:B,MATCH(Consumables!B7,Lists!A:A,0)),"")</f>
        <v/>
      </c>
      <c r="D7" s="14"/>
      <c r="E7" s="8" t="str">
        <f>_xlfn.IFNA(INDEX(Lists!E:E,MATCH(Consumables!D7,Lists!D:D,0)),"")</f>
        <v/>
      </c>
      <c r="F7" s="14"/>
      <c r="G7" s="8" t="str">
        <f>_xlfn.IFNA(INDEX(Lists!H:H,MATCH(Consumables!F7,Lists!G:G,0)),"")</f>
        <v/>
      </c>
      <c r="H7" s="14"/>
      <c r="I7" s="8" t="str">
        <f>_xlfn.IFNA(INDEX(Lists!K:K,MATCH(Consumables!H7,Lists!J:J,0)),"")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0">L7*M7</f>
        <v>0</v>
      </c>
      <c r="S7" s="10">
        <f t="shared" ref="S7:S30" si="1">N7*O7</f>
        <v>0</v>
      </c>
      <c r="T7" s="10">
        <f t="shared" ref="T7:T30" si="2">P7*Q7</f>
        <v>0</v>
      </c>
    </row>
    <row r="8" spans="2:20" ht="18.75" customHeight="1" x14ac:dyDescent="0.25">
      <c r="B8" s="14"/>
      <c r="C8" s="8" t="str">
        <f>_xlfn.IFNA(INDEX(Lists!B:B,MATCH(Consumables!B8,Lists!A:A,0)),"")</f>
        <v/>
      </c>
      <c r="D8" s="14"/>
      <c r="E8" s="8" t="str">
        <f>_xlfn.IFNA(INDEX(Lists!E:E,MATCH(Consumables!D8,Lists!D:D,0)),"")</f>
        <v/>
      </c>
      <c r="F8" s="14"/>
      <c r="G8" s="8" t="str">
        <f>_xlfn.IFNA(INDEX(Lists!H:H,MATCH(Consumables!F8,Lists!G:G,0)),"")</f>
        <v/>
      </c>
      <c r="H8" s="14"/>
      <c r="I8" s="8" t="str">
        <f>_xlfn.IFNA(INDEX(Lists!K:K,MATCH(Consumables!H8,Lists!J:J,0)),"")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0"/>
        <v>0</v>
      </c>
      <c r="S8" s="10">
        <f t="shared" si="1"/>
        <v>0</v>
      </c>
      <c r="T8" s="10">
        <f t="shared" si="2"/>
        <v>0</v>
      </c>
    </row>
    <row r="9" spans="2:20" ht="18.75" customHeight="1" x14ac:dyDescent="0.25">
      <c r="B9" s="14"/>
      <c r="C9" s="8" t="str">
        <f>_xlfn.IFNA(INDEX(Lists!B:B,MATCH(Consumables!B9,Lists!A:A,0)),"")</f>
        <v/>
      </c>
      <c r="D9" s="14"/>
      <c r="E9" s="8" t="str">
        <f>_xlfn.IFNA(INDEX(Lists!E:E,MATCH(Consumables!D9,Lists!D:D,0)),"")</f>
        <v/>
      </c>
      <c r="F9" s="14"/>
      <c r="G9" s="8" t="str">
        <f>_xlfn.IFNA(INDEX(Lists!H:H,MATCH(Consumables!F9,Lists!G:G,0)),"")</f>
        <v/>
      </c>
      <c r="H9" s="14"/>
      <c r="I9" s="8" t="str">
        <f>_xlfn.IFNA(INDEX(Lists!K:K,MATCH(Consumables!H9,Lists!J:J,0)),"")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0"/>
        <v>0</v>
      </c>
      <c r="S9" s="10">
        <f t="shared" si="1"/>
        <v>0</v>
      </c>
      <c r="T9" s="10">
        <f t="shared" si="2"/>
        <v>0</v>
      </c>
    </row>
    <row r="10" spans="2:20" ht="18.75" customHeight="1" x14ac:dyDescent="0.25">
      <c r="B10" s="14"/>
      <c r="C10" s="8" t="str">
        <f>_xlfn.IFNA(INDEX(Lists!B:B,MATCH(Consumables!B10,Lists!A:A,0)),"")</f>
        <v/>
      </c>
      <c r="D10" s="14"/>
      <c r="E10" s="8" t="str">
        <f>_xlfn.IFNA(INDEX(Lists!E:E,MATCH(Consumables!D10,Lists!D:D,0)),"")</f>
        <v/>
      </c>
      <c r="F10" s="14"/>
      <c r="G10" s="8" t="str">
        <f>_xlfn.IFNA(INDEX(Lists!H:H,MATCH(Consumables!F10,Lists!G:G,0)),"")</f>
        <v/>
      </c>
      <c r="H10" s="14"/>
      <c r="I10" s="8" t="str">
        <f>_xlfn.IFNA(INDEX(Lists!K:K,MATCH(Consumables!H10,Lists!J:J,0)),"")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0"/>
        <v>0</v>
      </c>
      <c r="S10" s="10">
        <f t="shared" si="1"/>
        <v>0</v>
      </c>
      <c r="T10" s="10">
        <f t="shared" si="2"/>
        <v>0</v>
      </c>
    </row>
    <row r="11" spans="2:20" ht="18.75" customHeight="1" x14ac:dyDescent="0.25">
      <c r="B11" s="14"/>
      <c r="C11" s="8" t="str">
        <f>_xlfn.IFNA(INDEX(Lists!B:B,MATCH(Consumables!B11,Lists!A:A,0)),"")</f>
        <v/>
      </c>
      <c r="D11" s="14"/>
      <c r="E11" s="8" t="str">
        <f>_xlfn.IFNA(INDEX(Lists!E:E,MATCH(Consumables!D11,Lists!D:D,0)),"")</f>
        <v/>
      </c>
      <c r="F11" s="14"/>
      <c r="G11" s="8" t="str">
        <f>_xlfn.IFNA(INDEX(Lists!H:H,MATCH(Consumables!F11,Lists!G:G,0)),"")</f>
        <v/>
      </c>
      <c r="H11" s="14"/>
      <c r="I11" s="8" t="str">
        <f>_xlfn.IFNA(INDEX(Lists!K:K,MATCH(Consumables!H11,Lists!J:J,0)),"")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0"/>
        <v>0</v>
      </c>
      <c r="S11" s="10">
        <f t="shared" si="1"/>
        <v>0</v>
      </c>
      <c r="T11" s="10">
        <f t="shared" si="2"/>
        <v>0</v>
      </c>
    </row>
    <row r="12" spans="2:20" ht="18.75" customHeight="1" x14ac:dyDescent="0.25">
      <c r="B12" s="14"/>
      <c r="C12" s="8" t="str">
        <f>_xlfn.IFNA(INDEX(Lists!B:B,MATCH(Consumables!B12,Lists!A:A,0)),"")</f>
        <v/>
      </c>
      <c r="D12" s="14"/>
      <c r="E12" s="8" t="str">
        <f>_xlfn.IFNA(INDEX(Lists!E:E,MATCH(Consumables!D12,Lists!D:D,0)),"")</f>
        <v/>
      </c>
      <c r="F12" s="14"/>
      <c r="G12" s="8" t="str">
        <f>_xlfn.IFNA(INDEX(Lists!H:H,MATCH(Consumables!F12,Lists!G:G,0)),"")</f>
        <v/>
      </c>
      <c r="H12" s="14"/>
      <c r="I12" s="8" t="str">
        <f>_xlfn.IFNA(INDEX(Lists!K:K,MATCH(Consumables!H12,Lists!J:J,0)),"")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0"/>
        <v>0</v>
      </c>
      <c r="S12" s="10">
        <f t="shared" si="1"/>
        <v>0</v>
      </c>
      <c r="T12" s="10">
        <f t="shared" si="2"/>
        <v>0</v>
      </c>
    </row>
    <row r="13" spans="2:20" ht="18.75" customHeight="1" x14ac:dyDescent="0.25">
      <c r="B13" s="14"/>
      <c r="C13" s="8" t="str">
        <f>_xlfn.IFNA(INDEX(Lists!B:B,MATCH(Consumables!B13,Lists!A:A,0)),"")</f>
        <v/>
      </c>
      <c r="D13" s="14"/>
      <c r="E13" s="8" t="str">
        <f>_xlfn.IFNA(INDEX(Lists!E:E,MATCH(Consumables!D13,Lists!D:D,0)),"")</f>
        <v/>
      </c>
      <c r="F13" s="14"/>
      <c r="G13" s="8" t="str">
        <f>_xlfn.IFNA(INDEX(Lists!H:H,MATCH(Consumables!F13,Lists!G:G,0)),"")</f>
        <v/>
      </c>
      <c r="H13" s="14"/>
      <c r="I13" s="8" t="str">
        <f>_xlfn.IFNA(INDEX(Lists!K:K,MATCH(Consumables!H13,Lists!J:J,0)),"")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0"/>
        <v>0</v>
      </c>
      <c r="S13" s="10">
        <f t="shared" si="1"/>
        <v>0</v>
      </c>
      <c r="T13" s="10">
        <f t="shared" si="2"/>
        <v>0</v>
      </c>
    </row>
    <row r="14" spans="2:20" ht="18.75" customHeight="1" x14ac:dyDescent="0.25">
      <c r="B14" s="14"/>
      <c r="C14" s="8" t="str">
        <f>_xlfn.IFNA(INDEX(Lists!B:B,MATCH(Consumables!B14,Lists!A:A,0)),"")</f>
        <v/>
      </c>
      <c r="D14" s="14"/>
      <c r="E14" s="8" t="str">
        <f>_xlfn.IFNA(INDEX(Lists!E:E,MATCH(Consumables!D14,Lists!D:D,0)),"")</f>
        <v/>
      </c>
      <c r="F14" s="14"/>
      <c r="G14" s="8" t="str">
        <f>_xlfn.IFNA(INDEX(Lists!H:H,MATCH(Consumables!F14,Lists!G:G,0)),"")</f>
        <v/>
      </c>
      <c r="H14" s="14"/>
      <c r="I14" s="8" t="str">
        <f>_xlfn.IFNA(INDEX(Lists!K:K,MATCH(Consumables!H14,Lists!J:J,0)),"")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0"/>
        <v>0</v>
      </c>
      <c r="S14" s="10">
        <f t="shared" si="1"/>
        <v>0</v>
      </c>
      <c r="T14" s="10">
        <f t="shared" si="2"/>
        <v>0</v>
      </c>
    </row>
    <row r="15" spans="2:20" ht="18.75" customHeight="1" x14ac:dyDescent="0.25">
      <c r="B15" s="14"/>
      <c r="C15" s="8" t="str">
        <f>_xlfn.IFNA(INDEX(Lists!B:B,MATCH(Consumables!B15,Lists!A:A,0)),"")</f>
        <v/>
      </c>
      <c r="D15" s="14"/>
      <c r="E15" s="8" t="str">
        <f>_xlfn.IFNA(INDEX(Lists!E:E,MATCH(Consumables!D15,Lists!D:D,0)),"")</f>
        <v/>
      </c>
      <c r="F15" s="14"/>
      <c r="G15" s="8" t="str">
        <f>_xlfn.IFNA(INDEX(Lists!H:H,MATCH(Consumables!F15,Lists!G:G,0)),"")</f>
        <v/>
      </c>
      <c r="H15" s="14"/>
      <c r="I15" s="8" t="str">
        <f>_xlfn.IFNA(INDEX(Lists!K:K,MATCH(Consumables!H15,Lists!J:J,0)),"")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0"/>
        <v>0</v>
      </c>
      <c r="S15" s="10">
        <f t="shared" si="1"/>
        <v>0</v>
      </c>
      <c r="T15" s="10">
        <f t="shared" si="2"/>
        <v>0</v>
      </c>
    </row>
    <row r="16" spans="2:20" ht="18.75" customHeight="1" x14ac:dyDescent="0.25">
      <c r="B16" s="14"/>
      <c r="C16" s="8" t="str">
        <f>_xlfn.IFNA(INDEX(Lists!B:B,MATCH(Consumables!B16,Lists!A:A,0)),"")</f>
        <v/>
      </c>
      <c r="D16" s="14"/>
      <c r="E16" s="8" t="str">
        <f>_xlfn.IFNA(INDEX(Lists!E:E,MATCH(Consumables!D16,Lists!D:D,0)),"")</f>
        <v/>
      </c>
      <c r="F16" s="14"/>
      <c r="G16" s="8" t="str">
        <f>_xlfn.IFNA(INDEX(Lists!H:H,MATCH(Consumables!F16,Lists!G:G,0)),"")</f>
        <v/>
      </c>
      <c r="H16" s="14"/>
      <c r="I16" s="8" t="str">
        <f>_xlfn.IFNA(INDEX(Lists!K:K,MATCH(Consumables!H16,Lists!J:J,0)),"")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0"/>
        <v>0</v>
      </c>
      <c r="S16" s="10">
        <f t="shared" si="1"/>
        <v>0</v>
      </c>
      <c r="T16" s="10">
        <f t="shared" si="2"/>
        <v>0</v>
      </c>
    </row>
    <row r="17" spans="2:20" ht="18.75" customHeight="1" x14ac:dyDescent="0.25">
      <c r="B17" s="14"/>
      <c r="C17" s="8" t="str">
        <f>_xlfn.IFNA(INDEX(Lists!B:B,MATCH(Consumables!B17,Lists!A:A,0)),"")</f>
        <v/>
      </c>
      <c r="D17" s="14"/>
      <c r="E17" s="8" t="str">
        <f>_xlfn.IFNA(INDEX(Lists!E:E,MATCH(Consumables!D17,Lists!D:D,0)),"")</f>
        <v/>
      </c>
      <c r="F17" s="14"/>
      <c r="G17" s="8" t="str">
        <f>_xlfn.IFNA(INDEX(Lists!H:H,MATCH(Consumables!F17,Lists!G:G,0)),"")</f>
        <v/>
      </c>
      <c r="H17" s="14"/>
      <c r="I17" s="8" t="str">
        <f>_xlfn.IFNA(INDEX(Lists!K:K,MATCH(Consumables!H17,Lists!J:J,0)),"")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0"/>
        <v>0</v>
      </c>
      <c r="S17" s="10">
        <f t="shared" si="1"/>
        <v>0</v>
      </c>
      <c r="T17" s="10">
        <f t="shared" si="2"/>
        <v>0</v>
      </c>
    </row>
    <row r="18" spans="2:20" ht="18.75" customHeight="1" x14ac:dyDescent="0.25">
      <c r="B18" s="14"/>
      <c r="C18" s="8" t="str">
        <f>_xlfn.IFNA(INDEX(Lists!B:B,MATCH(Consumables!B18,Lists!A:A,0)),"")</f>
        <v/>
      </c>
      <c r="D18" s="14"/>
      <c r="E18" s="8" t="str">
        <f>_xlfn.IFNA(INDEX(Lists!E:E,MATCH(Consumables!D18,Lists!D:D,0)),"")</f>
        <v/>
      </c>
      <c r="F18" s="14"/>
      <c r="G18" s="8" t="str">
        <f>_xlfn.IFNA(INDEX(Lists!H:H,MATCH(Consumables!F18,Lists!G:G,0)),"")</f>
        <v/>
      </c>
      <c r="H18" s="14"/>
      <c r="I18" s="8" t="str">
        <f>_xlfn.IFNA(INDEX(Lists!K:K,MATCH(Consumables!H18,Lists!J:J,0)),"")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0"/>
        <v>0</v>
      </c>
      <c r="S18" s="10">
        <f t="shared" si="1"/>
        <v>0</v>
      </c>
      <c r="T18" s="10">
        <f t="shared" si="2"/>
        <v>0</v>
      </c>
    </row>
    <row r="19" spans="2:20" ht="18.75" customHeight="1" x14ac:dyDescent="0.25">
      <c r="B19" s="14"/>
      <c r="C19" s="8" t="str">
        <f>_xlfn.IFNA(INDEX(Lists!B:B,MATCH(Consumables!B19,Lists!A:A,0)),"")</f>
        <v/>
      </c>
      <c r="D19" s="14"/>
      <c r="E19" s="8" t="str">
        <f>_xlfn.IFNA(INDEX(Lists!E:E,MATCH(Consumables!D19,Lists!D:D,0)),"")</f>
        <v/>
      </c>
      <c r="F19" s="14"/>
      <c r="G19" s="8" t="str">
        <f>_xlfn.IFNA(INDEX(Lists!H:H,MATCH(Consumables!F19,Lists!G:G,0)),"")</f>
        <v/>
      </c>
      <c r="H19" s="14"/>
      <c r="I19" s="8" t="str">
        <f>_xlfn.IFNA(INDEX(Lists!K:K,MATCH(Consumables!H19,Lists!J:J,0)),"")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0"/>
        <v>0</v>
      </c>
      <c r="S19" s="10">
        <f t="shared" si="1"/>
        <v>0</v>
      </c>
      <c r="T19" s="10">
        <f t="shared" si="2"/>
        <v>0</v>
      </c>
    </row>
    <row r="20" spans="2:20" ht="18.75" customHeight="1" x14ac:dyDescent="0.25">
      <c r="B20" s="14"/>
      <c r="C20" s="8" t="str">
        <f>_xlfn.IFNA(INDEX(Lists!B:B,MATCH(Consumables!B20,Lists!A:A,0)),"")</f>
        <v/>
      </c>
      <c r="D20" s="14"/>
      <c r="E20" s="8" t="str">
        <f>_xlfn.IFNA(INDEX(Lists!E:E,MATCH(Consumables!D20,Lists!D:D,0)),"")</f>
        <v/>
      </c>
      <c r="F20" s="14"/>
      <c r="G20" s="8" t="str">
        <f>_xlfn.IFNA(INDEX(Lists!H:H,MATCH(Consumables!F20,Lists!G:G,0)),"")</f>
        <v/>
      </c>
      <c r="H20" s="14"/>
      <c r="I20" s="8" t="str">
        <f>_xlfn.IFNA(INDEX(Lists!K:K,MATCH(Consumables!H20,Lists!J:J,0)),"")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0"/>
        <v>0</v>
      </c>
      <c r="S20" s="10">
        <f t="shared" si="1"/>
        <v>0</v>
      </c>
      <c r="T20" s="10">
        <f t="shared" si="2"/>
        <v>0</v>
      </c>
    </row>
    <row r="21" spans="2:20" ht="18.75" customHeight="1" x14ac:dyDescent="0.25">
      <c r="B21" s="14"/>
      <c r="C21" s="8" t="str">
        <f>_xlfn.IFNA(INDEX(Lists!B:B,MATCH(Consumables!B21,Lists!A:A,0)),"")</f>
        <v/>
      </c>
      <c r="D21" s="14"/>
      <c r="E21" s="8" t="str">
        <f>_xlfn.IFNA(INDEX(Lists!E:E,MATCH(Consumables!D21,Lists!D:D,0)),"")</f>
        <v/>
      </c>
      <c r="F21" s="14"/>
      <c r="G21" s="8" t="str">
        <f>_xlfn.IFNA(INDEX(Lists!H:H,MATCH(Consumables!F21,Lists!G:G,0)),"")</f>
        <v/>
      </c>
      <c r="H21" s="14"/>
      <c r="I21" s="8" t="str">
        <f>_xlfn.IFNA(INDEX(Lists!K:K,MATCH(Consumables!H21,Lists!J:J,0)),"")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0"/>
        <v>0</v>
      </c>
      <c r="S21" s="10">
        <f t="shared" si="1"/>
        <v>0</v>
      </c>
      <c r="T21" s="10">
        <f t="shared" si="2"/>
        <v>0</v>
      </c>
    </row>
    <row r="22" spans="2:20" ht="18.75" customHeight="1" x14ac:dyDescent="0.25">
      <c r="B22" s="14"/>
      <c r="C22" s="8" t="str">
        <f>_xlfn.IFNA(INDEX(Lists!B:B,MATCH(Consumables!B22,Lists!A:A,0)),"")</f>
        <v/>
      </c>
      <c r="D22" s="14"/>
      <c r="E22" s="8" t="str">
        <f>_xlfn.IFNA(INDEX(Lists!E:E,MATCH(Consumables!D22,Lists!D:D,0)),"")</f>
        <v/>
      </c>
      <c r="F22" s="14"/>
      <c r="G22" s="8" t="str">
        <f>_xlfn.IFNA(INDEX(Lists!H:H,MATCH(Consumables!F22,Lists!G:G,0)),"")</f>
        <v/>
      </c>
      <c r="H22" s="14"/>
      <c r="I22" s="8" t="str">
        <f>_xlfn.IFNA(INDEX(Lists!K:K,MATCH(Consumables!H22,Lists!J:J,0)),"")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0"/>
        <v>0</v>
      </c>
      <c r="S22" s="10">
        <f t="shared" si="1"/>
        <v>0</v>
      </c>
      <c r="T22" s="10">
        <f t="shared" si="2"/>
        <v>0</v>
      </c>
    </row>
    <row r="23" spans="2:20" ht="18.75" customHeight="1" x14ac:dyDescent="0.25">
      <c r="B23" s="14"/>
      <c r="C23" s="8" t="str">
        <f>_xlfn.IFNA(INDEX(Lists!B:B,MATCH(Consumables!B23,Lists!A:A,0)),"")</f>
        <v/>
      </c>
      <c r="D23" s="14"/>
      <c r="E23" s="8" t="str">
        <f>_xlfn.IFNA(INDEX(Lists!E:E,MATCH(Consumables!D23,Lists!D:D,0)),"")</f>
        <v/>
      </c>
      <c r="F23" s="14"/>
      <c r="G23" s="8" t="str">
        <f>_xlfn.IFNA(INDEX(Lists!H:H,MATCH(Consumables!F23,Lists!G:G,0)),"")</f>
        <v/>
      </c>
      <c r="H23" s="14"/>
      <c r="I23" s="8" t="str">
        <f>_xlfn.IFNA(INDEX(Lists!K:K,MATCH(Consumables!H23,Lists!J:J,0)),"")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0"/>
        <v>0</v>
      </c>
      <c r="S23" s="10">
        <f t="shared" si="1"/>
        <v>0</v>
      </c>
      <c r="T23" s="10">
        <f t="shared" si="2"/>
        <v>0</v>
      </c>
    </row>
    <row r="24" spans="2:20" ht="18.75" customHeight="1" x14ac:dyDescent="0.25">
      <c r="B24" s="14"/>
      <c r="C24" s="8" t="str">
        <f>_xlfn.IFNA(INDEX(Lists!B:B,MATCH(Consumables!B24,Lists!A:A,0)),"")</f>
        <v/>
      </c>
      <c r="D24" s="14"/>
      <c r="E24" s="8" t="str">
        <f>_xlfn.IFNA(INDEX(Lists!E:E,MATCH(Consumables!D24,Lists!D:D,0)),"")</f>
        <v/>
      </c>
      <c r="F24" s="14"/>
      <c r="G24" s="8" t="str">
        <f>_xlfn.IFNA(INDEX(Lists!H:H,MATCH(Consumables!F24,Lists!G:G,0)),"")</f>
        <v/>
      </c>
      <c r="H24" s="14"/>
      <c r="I24" s="8" t="str">
        <f>_xlfn.IFNA(INDEX(Lists!K:K,MATCH(Consumables!H24,Lists!J:J,0)),"")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0"/>
        <v>0</v>
      </c>
      <c r="S24" s="10">
        <f t="shared" si="1"/>
        <v>0</v>
      </c>
      <c r="T24" s="10">
        <f t="shared" si="2"/>
        <v>0</v>
      </c>
    </row>
    <row r="25" spans="2:20" ht="18.75" customHeight="1" x14ac:dyDescent="0.25">
      <c r="B25" s="14"/>
      <c r="C25" s="8" t="str">
        <f>_xlfn.IFNA(INDEX(Lists!B:B,MATCH(Consumables!B25,Lists!A:A,0)),"")</f>
        <v/>
      </c>
      <c r="D25" s="14"/>
      <c r="E25" s="8" t="str">
        <f>_xlfn.IFNA(INDEX(Lists!E:E,MATCH(Consumables!D25,Lists!D:D,0)),"")</f>
        <v/>
      </c>
      <c r="F25" s="14"/>
      <c r="G25" s="8" t="str">
        <f>_xlfn.IFNA(INDEX(Lists!H:H,MATCH(Consumables!F25,Lists!G:G,0)),"")</f>
        <v/>
      </c>
      <c r="H25" s="14"/>
      <c r="I25" s="8" t="str">
        <f>_xlfn.IFNA(INDEX(Lists!K:K,MATCH(Consumables!H25,Lists!J:J,0)),"")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0"/>
        <v>0</v>
      </c>
      <c r="S25" s="10">
        <f t="shared" si="1"/>
        <v>0</v>
      </c>
      <c r="T25" s="10">
        <f t="shared" si="2"/>
        <v>0</v>
      </c>
    </row>
    <row r="26" spans="2:20" ht="18.75" customHeight="1" x14ac:dyDescent="0.25">
      <c r="B26" s="14"/>
      <c r="C26" s="8" t="str">
        <f>_xlfn.IFNA(INDEX(Lists!B:B,MATCH(Consumables!B26,Lists!A:A,0)),"")</f>
        <v/>
      </c>
      <c r="D26" s="14"/>
      <c r="E26" s="8" t="str">
        <f>_xlfn.IFNA(INDEX(Lists!E:E,MATCH(Consumables!D26,Lists!D:D,0)),"")</f>
        <v/>
      </c>
      <c r="F26" s="14"/>
      <c r="G26" s="8" t="str">
        <f>_xlfn.IFNA(INDEX(Lists!H:H,MATCH(Consumables!F26,Lists!G:G,0)),"")</f>
        <v/>
      </c>
      <c r="H26" s="14"/>
      <c r="I26" s="8" t="str">
        <f>_xlfn.IFNA(INDEX(Lists!K:K,MATCH(Consumables!H26,Lists!J:J,0)),"")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0"/>
        <v>0</v>
      </c>
      <c r="S26" s="10">
        <f t="shared" si="1"/>
        <v>0</v>
      </c>
      <c r="T26" s="10">
        <f t="shared" si="2"/>
        <v>0</v>
      </c>
    </row>
    <row r="27" spans="2:20" ht="18.75" customHeight="1" x14ac:dyDescent="0.25">
      <c r="B27" s="14"/>
      <c r="C27" s="8" t="str">
        <f>_xlfn.IFNA(INDEX(Lists!B:B,MATCH(Consumables!B27,Lists!A:A,0)),"")</f>
        <v/>
      </c>
      <c r="D27" s="14"/>
      <c r="E27" s="8" t="str">
        <f>_xlfn.IFNA(INDEX(Lists!E:E,MATCH(Consumables!D27,Lists!D:D,0)),"")</f>
        <v/>
      </c>
      <c r="F27" s="14"/>
      <c r="G27" s="8" t="str">
        <f>_xlfn.IFNA(INDEX(Lists!H:H,MATCH(Consumables!F27,Lists!G:G,0)),"")</f>
        <v/>
      </c>
      <c r="H27" s="14"/>
      <c r="I27" s="8" t="str">
        <f>_xlfn.IFNA(INDEX(Lists!K:K,MATCH(Consumables!H27,Lists!J:J,0)),"")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0"/>
        <v>0</v>
      </c>
      <c r="S27" s="10">
        <f t="shared" si="1"/>
        <v>0</v>
      </c>
      <c r="T27" s="10">
        <f t="shared" si="2"/>
        <v>0</v>
      </c>
    </row>
    <row r="28" spans="2:20" ht="18.75" customHeight="1" x14ac:dyDescent="0.25">
      <c r="B28" s="14"/>
      <c r="C28" s="8" t="str">
        <f>_xlfn.IFNA(INDEX(Lists!B:B,MATCH(Consumables!B28,Lists!A:A,0)),"")</f>
        <v/>
      </c>
      <c r="D28" s="14"/>
      <c r="E28" s="8" t="str">
        <f>_xlfn.IFNA(INDEX(Lists!E:E,MATCH(Consumables!D28,Lists!D:D,0)),"")</f>
        <v/>
      </c>
      <c r="F28" s="14"/>
      <c r="G28" s="8" t="str">
        <f>_xlfn.IFNA(INDEX(Lists!H:H,MATCH(Consumables!F28,Lists!G:G,0)),"")</f>
        <v/>
      </c>
      <c r="H28" s="14"/>
      <c r="I28" s="8" t="str">
        <f>_xlfn.IFNA(INDEX(Lists!K:K,MATCH(Consumables!H28,Lists!J:J,0)),"")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0"/>
        <v>0</v>
      </c>
      <c r="S28" s="10">
        <f t="shared" si="1"/>
        <v>0</v>
      </c>
      <c r="T28" s="10">
        <f t="shared" si="2"/>
        <v>0</v>
      </c>
    </row>
    <row r="29" spans="2:20" ht="18.75" customHeight="1" x14ac:dyDescent="0.25">
      <c r="B29" s="14"/>
      <c r="C29" s="8" t="str">
        <f>_xlfn.IFNA(INDEX(Lists!B:B,MATCH(Consumables!B29,Lists!A:A,0)),"")</f>
        <v/>
      </c>
      <c r="D29" s="14"/>
      <c r="E29" s="8" t="str">
        <f>_xlfn.IFNA(INDEX(Lists!E:E,MATCH(Consumables!D29,Lists!D:D,0)),"")</f>
        <v/>
      </c>
      <c r="F29" s="14"/>
      <c r="G29" s="8" t="str">
        <f>_xlfn.IFNA(INDEX(Lists!H:H,MATCH(Consumables!F29,Lists!G:G,0)),"")</f>
        <v/>
      </c>
      <c r="H29" s="14"/>
      <c r="I29" s="8" t="str">
        <f>_xlfn.IFNA(INDEX(Lists!K:K,MATCH(Consumables!H29,Lists!J:J,0)),"")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0"/>
        <v>0</v>
      </c>
      <c r="S29" s="10">
        <f t="shared" si="1"/>
        <v>0</v>
      </c>
      <c r="T29" s="10">
        <f t="shared" si="2"/>
        <v>0</v>
      </c>
    </row>
    <row r="30" spans="2:20" ht="18.75" customHeight="1" x14ac:dyDescent="0.25">
      <c r="B30" s="14"/>
      <c r="C30" s="8" t="str">
        <f>_xlfn.IFNA(INDEX(Lists!B:B,MATCH(Consumables!B30,Lists!A:A,0)),"")</f>
        <v/>
      </c>
      <c r="D30" s="14"/>
      <c r="E30" s="8" t="str">
        <f>_xlfn.IFNA(INDEX(Lists!E:E,MATCH(Consumables!D30,Lists!D:D,0)),"")</f>
        <v/>
      </c>
      <c r="F30" s="14"/>
      <c r="G30" s="8" t="str">
        <f>_xlfn.IFNA(INDEX(Lists!H:H,MATCH(Consumables!F30,Lists!G:G,0)),"")</f>
        <v/>
      </c>
      <c r="H30" s="14"/>
      <c r="I30" s="8" t="str">
        <f>_xlfn.IFNA(INDEX(Lists!K:K,MATCH(Consumables!H30,Lists!J:J,0)),"")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0"/>
        <v>0</v>
      </c>
      <c r="S30" s="10">
        <f t="shared" si="1"/>
        <v>0</v>
      </c>
      <c r="T30" s="10">
        <f t="shared" si="2"/>
        <v>0</v>
      </c>
    </row>
    <row r="31" spans="2:20" ht="18.75" customHeight="1" x14ac:dyDescent="0.25">
      <c r="B31" s="18" t="s">
        <v>25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dataConsolidate/>
  <mergeCells count="15">
    <mergeCell ref="B2:T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4"/>
    <mergeCell ref="N4:O4"/>
    <mergeCell ref="P4:Q4"/>
    <mergeCell ref="R4:T4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A23199E-9CD3-4C7A-B591-6AE6DABEB524}">
          <x14:formula1>
            <xm:f>Lists!$D$3:$D$467</xm:f>
          </x14:formula1>
          <xm:sqref>D6:D30</xm:sqref>
        </x14:dataValidation>
        <x14:dataValidation type="list" allowBlank="1" showInputMessage="1" showErrorMessage="1" xr:uid="{54CF82E0-3BAF-4E5C-8A3C-6A6E42FEEA25}">
          <x14:formula1>
            <xm:f>Lists!$A$3:$A$332</xm:f>
          </x14:formula1>
          <xm:sqref>B6:B30</xm:sqref>
        </x14:dataValidation>
        <x14:dataValidation type="list" allowBlank="1" showInputMessage="1" showErrorMessage="1" xr:uid="{03B846BE-56C3-4450-8A4C-7CBA0E9FC5F9}">
          <x14:formula1>
            <xm:f>Lists!$G$48:$G$52</xm:f>
          </x14:formula1>
          <xm:sqref>F6:F30</xm:sqref>
        </x14:dataValidation>
        <x14:dataValidation type="list" allowBlank="1" showInputMessage="1" showErrorMessage="1" xr:uid="{0728F22E-AD28-4EF5-8A09-CA6BEEC45E01}">
          <x14:formula1>
            <xm:f>Lists!$J$3:$J$6131</xm:f>
          </x14:formula1>
          <xm:sqref>H6:H30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25E55-A5DC-4775-B07D-B1E62F7DE96C}">
  <sheetPr codeName="Sheet5">
    <tabColor theme="7" tint="0.39997558519241921"/>
    <pageSetUpPr autoPageBreaks="0"/>
  </sheetPr>
  <dimension ref="B2:T31"/>
  <sheetViews>
    <sheetView showGridLines="0" zoomScaleNormal="100" workbookViewId="0">
      <selection activeCell="H6" sqref="H6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4.7109375" style="5" customWidth="1"/>
    <col min="11" max="11" width="30.14062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4" t="s">
        <v>12096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4" spans="2:20" ht="19.5" customHeight="1" x14ac:dyDescent="0.25">
      <c r="B4" s="45" t="s">
        <v>19</v>
      </c>
      <c r="C4" s="45" t="s">
        <v>23</v>
      </c>
      <c r="D4" s="45" t="s">
        <v>20</v>
      </c>
      <c r="E4" s="45" t="s">
        <v>1</v>
      </c>
      <c r="F4" s="45" t="s">
        <v>2</v>
      </c>
      <c r="G4" s="45" t="s">
        <v>24</v>
      </c>
      <c r="H4" s="45" t="s">
        <v>26</v>
      </c>
      <c r="I4" s="45" t="s">
        <v>27</v>
      </c>
      <c r="J4" s="43" t="s">
        <v>12094</v>
      </c>
      <c r="K4" s="43" t="s">
        <v>11</v>
      </c>
      <c r="L4" s="47">
        <v>2025</v>
      </c>
      <c r="M4" s="48"/>
      <c r="N4" s="47">
        <v>2026</v>
      </c>
      <c r="O4" s="48"/>
      <c r="P4" s="47">
        <v>2027</v>
      </c>
      <c r="Q4" s="48"/>
      <c r="R4" s="43" t="s">
        <v>16</v>
      </c>
      <c r="S4" s="43"/>
      <c r="T4" s="43"/>
    </row>
    <row r="5" spans="2:20" ht="37.5" customHeight="1" x14ac:dyDescent="0.25">
      <c r="B5" s="46"/>
      <c r="C5" s="46"/>
      <c r="D5" s="46"/>
      <c r="E5" s="46"/>
      <c r="F5" s="46"/>
      <c r="G5" s="46"/>
      <c r="H5" s="46"/>
      <c r="I5" s="46"/>
      <c r="J5" s="43"/>
      <c r="K5" s="43"/>
      <c r="L5" s="6" t="s">
        <v>17</v>
      </c>
      <c r="M5" s="7" t="s">
        <v>18</v>
      </c>
      <c r="N5" s="6" t="s">
        <v>17</v>
      </c>
      <c r="O5" s="7" t="s">
        <v>18</v>
      </c>
      <c r="P5" s="6" t="s">
        <v>17</v>
      </c>
      <c r="Q5" s="7" t="s">
        <v>18</v>
      </c>
      <c r="R5" s="7">
        <v>2025</v>
      </c>
      <c r="S5" s="7">
        <v>2026</v>
      </c>
      <c r="T5" s="7">
        <v>2027</v>
      </c>
    </row>
    <row r="6" spans="2:20" ht="18.75" customHeight="1" x14ac:dyDescent="0.25">
      <c r="B6" s="14"/>
      <c r="C6" s="8" t="str">
        <f>_xlfn.IFNA(INDEX(Lists!B:B,MATCH('Training Expenses'!B6,Lists!A:A,0)),"")</f>
        <v/>
      </c>
      <c r="D6" s="14"/>
      <c r="E6" s="8" t="str">
        <f>_xlfn.IFNA(INDEX(Lists!E:E,MATCH('Training Expenses'!D6,Lists!D:D,0)),"")</f>
        <v/>
      </c>
      <c r="F6" s="14"/>
      <c r="G6" s="8" t="str">
        <f>_xlfn.IFNA(INDEX(Lists!H:H,MATCH('Training Expenses'!F6,Lists!G:G,0)),"")</f>
        <v/>
      </c>
      <c r="H6" s="14"/>
      <c r="I6" s="8" t="str">
        <f>_xlfn.IFNA(INDEX(Lists!K:K,MATCH('Training Expenses'!H6,Lists!J:J,0)),"")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>L6*M6</f>
        <v>0</v>
      </c>
      <c r="S6" s="10">
        <f>N6*O6</f>
        <v>0</v>
      </c>
      <c r="T6" s="10">
        <f>P6*Q6</f>
        <v>0</v>
      </c>
    </row>
    <row r="7" spans="2:20" ht="18.75" customHeight="1" x14ac:dyDescent="0.25">
      <c r="B7" s="14"/>
      <c r="C7" s="8" t="str">
        <f>_xlfn.IFNA(INDEX(Lists!B:B,MATCH('Training Expenses'!B7,Lists!A:A,0)),"")</f>
        <v/>
      </c>
      <c r="D7" s="14"/>
      <c r="E7" s="8" t="str">
        <f>_xlfn.IFNA(INDEX(Lists!E:E,MATCH('Training Expenses'!D7,Lists!D:D,0)),"")</f>
        <v/>
      </c>
      <c r="F7" s="14"/>
      <c r="G7" s="8" t="str">
        <f>_xlfn.IFNA(INDEX(Lists!H:H,MATCH('Training Expenses'!F7,Lists!G:G,0)),"")</f>
        <v/>
      </c>
      <c r="H7" s="14"/>
      <c r="I7" s="8" t="str">
        <f>_xlfn.IFNA(INDEX(Lists!K:K,MATCH('Training Expenses'!H7,Lists!J:J,0)),"")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0">L7*M7</f>
        <v>0</v>
      </c>
      <c r="S7" s="10">
        <f t="shared" ref="S7:S30" si="1">N7*O7</f>
        <v>0</v>
      </c>
      <c r="T7" s="10">
        <f t="shared" ref="T7:T30" si="2">P7*Q7</f>
        <v>0</v>
      </c>
    </row>
    <row r="8" spans="2:20" ht="18.75" customHeight="1" x14ac:dyDescent="0.25">
      <c r="B8" s="14"/>
      <c r="C8" s="8" t="str">
        <f>_xlfn.IFNA(INDEX(Lists!B:B,MATCH('Training Expenses'!B8,Lists!A:A,0)),"")</f>
        <v/>
      </c>
      <c r="D8" s="14"/>
      <c r="E8" s="8" t="str">
        <f>_xlfn.IFNA(INDEX(Lists!E:E,MATCH('Training Expenses'!D8,Lists!D:D,0)),"")</f>
        <v/>
      </c>
      <c r="F8" s="14"/>
      <c r="G8" s="8" t="str">
        <f>_xlfn.IFNA(INDEX(Lists!H:H,MATCH('Training Expenses'!F8,Lists!G:G,0)),"")</f>
        <v/>
      </c>
      <c r="H8" s="14"/>
      <c r="I8" s="8" t="str">
        <f>_xlfn.IFNA(INDEX(Lists!K:K,MATCH('Training Expenses'!H8,Lists!J:J,0)),"")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0"/>
        <v>0</v>
      </c>
      <c r="S8" s="10">
        <f t="shared" si="1"/>
        <v>0</v>
      </c>
      <c r="T8" s="10">
        <f t="shared" si="2"/>
        <v>0</v>
      </c>
    </row>
    <row r="9" spans="2:20" ht="18.75" customHeight="1" x14ac:dyDescent="0.25">
      <c r="B9" s="14"/>
      <c r="C9" s="8" t="str">
        <f>_xlfn.IFNA(INDEX(Lists!B:B,MATCH('Training Expenses'!B9,Lists!A:A,0)),"")</f>
        <v/>
      </c>
      <c r="D9" s="14"/>
      <c r="E9" s="8" t="str">
        <f>_xlfn.IFNA(INDEX(Lists!E:E,MATCH('Training Expenses'!D9,Lists!D:D,0)),"")</f>
        <v/>
      </c>
      <c r="F9" s="14"/>
      <c r="G9" s="8" t="str">
        <f>_xlfn.IFNA(INDEX(Lists!H:H,MATCH('Training Expenses'!F9,Lists!G:G,0)),"")</f>
        <v/>
      </c>
      <c r="H9" s="14"/>
      <c r="I9" s="8" t="str">
        <f>_xlfn.IFNA(INDEX(Lists!K:K,MATCH('Training Expenses'!H9,Lists!J:J,0)),"")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0"/>
        <v>0</v>
      </c>
      <c r="S9" s="10">
        <f t="shared" si="1"/>
        <v>0</v>
      </c>
      <c r="T9" s="10">
        <f t="shared" si="2"/>
        <v>0</v>
      </c>
    </row>
    <row r="10" spans="2:20" ht="18.75" customHeight="1" x14ac:dyDescent="0.25">
      <c r="B10" s="14"/>
      <c r="C10" s="8" t="str">
        <f>_xlfn.IFNA(INDEX(Lists!B:B,MATCH('Training Expenses'!B10,Lists!A:A,0)),"")</f>
        <v/>
      </c>
      <c r="D10" s="14"/>
      <c r="E10" s="8" t="str">
        <f>_xlfn.IFNA(INDEX(Lists!E:E,MATCH('Training Expenses'!D10,Lists!D:D,0)),"")</f>
        <v/>
      </c>
      <c r="F10" s="14"/>
      <c r="G10" s="8" t="str">
        <f>_xlfn.IFNA(INDEX(Lists!H:H,MATCH('Training Expenses'!F10,Lists!G:G,0)),"")</f>
        <v/>
      </c>
      <c r="H10" s="14"/>
      <c r="I10" s="8" t="str">
        <f>_xlfn.IFNA(INDEX(Lists!K:K,MATCH('Training Expenses'!H10,Lists!J:J,0)),"")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0"/>
        <v>0</v>
      </c>
      <c r="S10" s="10">
        <f t="shared" si="1"/>
        <v>0</v>
      </c>
      <c r="T10" s="10">
        <f t="shared" si="2"/>
        <v>0</v>
      </c>
    </row>
    <row r="11" spans="2:20" ht="18.75" customHeight="1" x14ac:dyDescent="0.25">
      <c r="B11" s="14"/>
      <c r="C11" s="8" t="str">
        <f>_xlfn.IFNA(INDEX(Lists!B:B,MATCH('Training Expenses'!B11,Lists!A:A,0)),"")</f>
        <v/>
      </c>
      <c r="D11" s="14"/>
      <c r="E11" s="8" t="str">
        <f>_xlfn.IFNA(INDEX(Lists!E:E,MATCH('Training Expenses'!D11,Lists!D:D,0)),"")</f>
        <v/>
      </c>
      <c r="F11" s="14"/>
      <c r="G11" s="8" t="str">
        <f>_xlfn.IFNA(INDEX(Lists!H:H,MATCH('Training Expenses'!F11,Lists!G:G,0)),"")</f>
        <v/>
      </c>
      <c r="H11" s="14"/>
      <c r="I11" s="8" t="str">
        <f>_xlfn.IFNA(INDEX(Lists!K:K,MATCH('Training Expenses'!H11,Lists!J:J,0)),"")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0"/>
        <v>0</v>
      </c>
      <c r="S11" s="10">
        <f t="shared" si="1"/>
        <v>0</v>
      </c>
      <c r="T11" s="10">
        <f t="shared" si="2"/>
        <v>0</v>
      </c>
    </row>
    <row r="12" spans="2:20" ht="18.75" customHeight="1" x14ac:dyDescent="0.25">
      <c r="B12" s="14"/>
      <c r="C12" s="8" t="str">
        <f>_xlfn.IFNA(INDEX(Lists!B:B,MATCH('Training Expenses'!B12,Lists!A:A,0)),"")</f>
        <v/>
      </c>
      <c r="D12" s="14"/>
      <c r="E12" s="8" t="str">
        <f>_xlfn.IFNA(INDEX(Lists!E:E,MATCH('Training Expenses'!D12,Lists!D:D,0)),"")</f>
        <v/>
      </c>
      <c r="F12" s="14"/>
      <c r="G12" s="8" t="str">
        <f>_xlfn.IFNA(INDEX(Lists!H:H,MATCH('Training Expenses'!F12,Lists!G:G,0)),"")</f>
        <v/>
      </c>
      <c r="H12" s="14"/>
      <c r="I12" s="8" t="str">
        <f>_xlfn.IFNA(INDEX(Lists!K:K,MATCH('Training Expenses'!H12,Lists!J:J,0)),"")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0"/>
        <v>0</v>
      </c>
      <c r="S12" s="10">
        <f t="shared" si="1"/>
        <v>0</v>
      </c>
      <c r="T12" s="10">
        <f t="shared" si="2"/>
        <v>0</v>
      </c>
    </row>
    <row r="13" spans="2:20" ht="18.75" customHeight="1" x14ac:dyDescent="0.25">
      <c r="B13" s="14"/>
      <c r="C13" s="8" t="str">
        <f>_xlfn.IFNA(INDEX(Lists!B:B,MATCH('Training Expenses'!B13,Lists!A:A,0)),"")</f>
        <v/>
      </c>
      <c r="D13" s="14"/>
      <c r="E13" s="8" t="str">
        <f>_xlfn.IFNA(INDEX(Lists!E:E,MATCH('Training Expenses'!D13,Lists!D:D,0)),"")</f>
        <v/>
      </c>
      <c r="F13" s="14"/>
      <c r="G13" s="8" t="str">
        <f>_xlfn.IFNA(INDEX(Lists!H:H,MATCH('Training Expenses'!F13,Lists!G:G,0)),"")</f>
        <v/>
      </c>
      <c r="H13" s="14"/>
      <c r="I13" s="8" t="str">
        <f>_xlfn.IFNA(INDEX(Lists!K:K,MATCH('Training Expenses'!H13,Lists!J:J,0)),"")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0"/>
        <v>0</v>
      </c>
      <c r="S13" s="10">
        <f t="shared" si="1"/>
        <v>0</v>
      </c>
      <c r="T13" s="10">
        <f t="shared" si="2"/>
        <v>0</v>
      </c>
    </row>
    <row r="14" spans="2:20" ht="18.75" customHeight="1" x14ac:dyDescent="0.25">
      <c r="B14" s="14"/>
      <c r="C14" s="8" t="str">
        <f>_xlfn.IFNA(INDEX(Lists!B:B,MATCH('Training Expenses'!B14,Lists!A:A,0)),"")</f>
        <v/>
      </c>
      <c r="D14" s="14"/>
      <c r="E14" s="8" t="str">
        <f>_xlfn.IFNA(INDEX(Lists!E:E,MATCH('Training Expenses'!D14,Lists!D:D,0)),"")</f>
        <v/>
      </c>
      <c r="F14" s="14"/>
      <c r="G14" s="8" t="str">
        <f>_xlfn.IFNA(INDEX(Lists!H:H,MATCH('Training Expenses'!F14,Lists!G:G,0)),"")</f>
        <v/>
      </c>
      <c r="H14" s="14"/>
      <c r="I14" s="8" t="str">
        <f>_xlfn.IFNA(INDEX(Lists!K:K,MATCH('Training Expenses'!H14,Lists!J:J,0)),"")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0"/>
        <v>0</v>
      </c>
      <c r="S14" s="10">
        <f t="shared" si="1"/>
        <v>0</v>
      </c>
      <c r="T14" s="10">
        <f t="shared" si="2"/>
        <v>0</v>
      </c>
    </row>
    <row r="15" spans="2:20" ht="18.75" customHeight="1" x14ac:dyDescent="0.25">
      <c r="B15" s="14"/>
      <c r="C15" s="8" t="str">
        <f>_xlfn.IFNA(INDEX(Lists!B:B,MATCH('Training Expenses'!B15,Lists!A:A,0)),"")</f>
        <v/>
      </c>
      <c r="D15" s="14"/>
      <c r="E15" s="8" t="str">
        <f>_xlfn.IFNA(INDEX(Lists!E:E,MATCH('Training Expenses'!D15,Lists!D:D,0)),"")</f>
        <v/>
      </c>
      <c r="F15" s="14"/>
      <c r="G15" s="8" t="str">
        <f>_xlfn.IFNA(INDEX(Lists!H:H,MATCH('Training Expenses'!F15,Lists!G:G,0)),"")</f>
        <v/>
      </c>
      <c r="H15" s="14"/>
      <c r="I15" s="8" t="str">
        <f>_xlfn.IFNA(INDEX(Lists!K:K,MATCH('Training Expenses'!H15,Lists!J:J,0)),"")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0"/>
        <v>0</v>
      </c>
      <c r="S15" s="10">
        <f t="shared" si="1"/>
        <v>0</v>
      </c>
      <c r="T15" s="10">
        <f t="shared" si="2"/>
        <v>0</v>
      </c>
    </row>
    <row r="16" spans="2:20" ht="18.75" customHeight="1" x14ac:dyDescent="0.25">
      <c r="B16" s="14"/>
      <c r="C16" s="8" t="str">
        <f>_xlfn.IFNA(INDEX(Lists!B:B,MATCH('Training Expenses'!B16,Lists!A:A,0)),"")</f>
        <v/>
      </c>
      <c r="D16" s="14"/>
      <c r="E16" s="8" t="str">
        <f>_xlfn.IFNA(INDEX(Lists!E:E,MATCH('Training Expenses'!D16,Lists!D:D,0)),"")</f>
        <v/>
      </c>
      <c r="F16" s="14"/>
      <c r="G16" s="8" t="str">
        <f>_xlfn.IFNA(INDEX(Lists!H:H,MATCH('Training Expenses'!F16,Lists!G:G,0)),"")</f>
        <v/>
      </c>
      <c r="H16" s="14"/>
      <c r="I16" s="8" t="str">
        <f>_xlfn.IFNA(INDEX(Lists!K:K,MATCH('Training Expenses'!H16,Lists!J:J,0)),"")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0"/>
        <v>0</v>
      </c>
      <c r="S16" s="10">
        <f t="shared" si="1"/>
        <v>0</v>
      </c>
      <c r="T16" s="10">
        <f t="shared" si="2"/>
        <v>0</v>
      </c>
    </row>
    <row r="17" spans="2:20" ht="18.75" customHeight="1" x14ac:dyDescent="0.25">
      <c r="B17" s="14"/>
      <c r="C17" s="8" t="str">
        <f>_xlfn.IFNA(INDEX(Lists!B:B,MATCH('Training Expenses'!B17,Lists!A:A,0)),"")</f>
        <v/>
      </c>
      <c r="D17" s="14"/>
      <c r="E17" s="8" t="str">
        <f>_xlfn.IFNA(INDEX(Lists!E:E,MATCH('Training Expenses'!D17,Lists!D:D,0)),"")</f>
        <v/>
      </c>
      <c r="F17" s="14"/>
      <c r="G17" s="8" t="str">
        <f>_xlfn.IFNA(INDEX(Lists!H:H,MATCH('Training Expenses'!F17,Lists!G:G,0)),"")</f>
        <v/>
      </c>
      <c r="H17" s="14"/>
      <c r="I17" s="8" t="str">
        <f>_xlfn.IFNA(INDEX(Lists!K:K,MATCH('Training Expenses'!H17,Lists!J:J,0)),"")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0"/>
        <v>0</v>
      </c>
      <c r="S17" s="10">
        <f t="shared" si="1"/>
        <v>0</v>
      </c>
      <c r="T17" s="10">
        <f t="shared" si="2"/>
        <v>0</v>
      </c>
    </row>
    <row r="18" spans="2:20" ht="18.75" customHeight="1" x14ac:dyDescent="0.25">
      <c r="B18" s="14"/>
      <c r="C18" s="8" t="str">
        <f>_xlfn.IFNA(INDEX(Lists!B:B,MATCH('Training Expenses'!B18,Lists!A:A,0)),"")</f>
        <v/>
      </c>
      <c r="D18" s="14"/>
      <c r="E18" s="8" t="str">
        <f>_xlfn.IFNA(INDEX(Lists!E:E,MATCH('Training Expenses'!D18,Lists!D:D,0)),"")</f>
        <v/>
      </c>
      <c r="F18" s="14"/>
      <c r="G18" s="8" t="str">
        <f>_xlfn.IFNA(INDEX(Lists!H:H,MATCH('Training Expenses'!F18,Lists!G:G,0)),"")</f>
        <v/>
      </c>
      <c r="H18" s="14"/>
      <c r="I18" s="8" t="str">
        <f>_xlfn.IFNA(INDEX(Lists!K:K,MATCH('Training Expenses'!H18,Lists!J:J,0)),"")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0"/>
        <v>0</v>
      </c>
      <c r="S18" s="10">
        <f t="shared" si="1"/>
        <v>0</v>
      </c>
      <c r="T18" s="10">
        <f t="shared" si="2"/>
        <v>0</v>
      </c>
    </row>
    <row r="19" spans="2:20" ht="18.75" customHeight="1" x14ac:dyDescent="0.25">
      <c r="B19" s="14"/>
      <c r="C19" s="8" t="str">
        <f>_xlfn.IFNA(INDEX(Lists!B:B,MATCH('Training Expenses'!B19,Lists!A:A,0)),"")</f>
        <v/>
      </c>
      <c r="D19" s="14"/>
      <c r="E19" s="8" t="str">
        <f>_xlfn.IFNA(INDEX(Lists!E:E,MATCH('Training Expenses'!D19,Lists!D:D,0)),"")</f>
        <v/>
      </c>
      <c r="F19" s="14"/>
      <c r="G19" s="8" t="str">
        <f>_xlfn.IFNA(INDEX(Lists!H:H,MATCH('Training Expenses'!F19,Lists!G:G,0)),"")</f>
        <v/>
      </c>
      <c r="H19" s="14"/>
      <c r="I19" s="8" t="str">
        <f>_xlfn.IFNA(INDEX(Lists!K:K,MATCH('Training Expenses'!H19,Lists!J:J,0)),"")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0"/>
        <v>0</v>
      </c>
      <c r="S19" s="10">
        <f t="shared" si="1"/>
        <v>0</v>
      </c>
      <c r="T19" s="10">
        <f t="shared" si="2"/>
        <v>0</v>
      </c>
    </row>
    <row r="20" spans="2:20" ht="18.75" customHeight="1" x14ac:dyDescent="0.25">
      <c r="B20" s="14"/>
      <c r="C20" s="8" t="str">
        <f>_xlfn.IFNA(INDEX(Lists!B:B,MATCH('Training Expenses'!B20,Lists!A:A,0)),"")</f>
        <v/>
      </c>
      <c r="D20" s="14"/>
      <c r="E20" s="8" t="str">
        <f>_xlfn.IFNA(INDEX(Lists!E:E,MATCH('Training Expenses'!D20,Lists!D:D,0)),"")</f>
        <v/>
      </c>
      <c r="F20" s="14"/>
      <c r="G20" s="8" t="str">
        <f>_xlfn.IFNA(INDEX(Lists!H:H,MATCH('Training Expenses'!F20,Lists!G:G,0)),"")</f>
        <v/>
      </c>
      <c r="H20" s="14"/>
      <c r="I20" s="8" t="str">
        <f>_xlfn.IFNA(INDEX(Lists!K:K,MATCH('Training Expenses'!H20,Lists!J:J,0)),"")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0"/>
        <v>0</v>
      </c>
      <c r="S20" s="10">
        <f t="shared" si="1"/>
        <v>0</v>
      </c>
      <c r="T20" s="10">
        <f t="shared" si="2"/>
        <v>0</v>
      </c>
    </row>
    <row r="21" spans="2:20" ht="18.75" customHeight="1" x14ac:dyDescent="0.25">
      <c r="B21" s="14"/>
      <c r="C21" s="8" t="str">
        <f>_xlfn.IFNA(INDEX(Lists!B:B,MATCH('Training Expenses'!B21,Lists!A:A,0)),"")</f>
        <v/>
      </c>
      <c r="D21" s="14"/>
      <c r="E21" s="8" t="str">
        <f>_xlfn.IFNA(INDEX(Lists!E:E,MATCH('Training Expenses'!D21,Lists!D:D,0)),"")</f>
        <v/>
      </c>
      <c r="F21" s="14"/>
      <c r="G21" s="8" t="str">
        <f>_xlfn.IFNA(INDEX(Lists!H:H,MATCH('Training Expenses'!F21,Lists!G:G,0)),"")</f>
        <v/>
      </c>
      <c r="H21" s="14"/>
      <c r="I21" s="8" t="str">
        <f>_xlfn.IFNA(INDEX(Lists!K:K,MATCH('Training Expenses'!H21,Lists!J:J,0)),"")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0"/>
        <v>0</v>
      </c>
      <c r="S21" s="10">
        <f t="shared" si="1"/>
        <v>0</v>
      </c>
      <c r="T21" s="10">
        <f t="shared" si="2"/>
        <v>0</v>
      </c>
    </row>
    <row r="22" spans="2:20" ht="18.75" customHeight="1" x14ac:dyDescent="0.25">
      <c r="B22" s="14"/>
      <c r="C22" s="8" t="str">
        <f>_xlfn.IFNA(INDEX(Lists!B:B,MATCH('Training Expenses'!B22,Lists!A:A,0)),"")</f>
        <v/>
      </c>
      <c r="D22" s="14"/>
      <c r="E22" s="8" t="str">
        <f>_xlfn.IFNA(INDEX(Lists!E:E,MATCH('Training Expenses'!D22,Lists!D:D,0)),"")</f>
        <v/>
      </c>
      <c r="F22" s="14"/>
      <c r="G22" s="8" t="str">
        <f>_xlfn.IFNA(INDEX(Lists!H:H,MATCH('Training Expenses'!F22,Lists!G:G,0)),"")</f>
        <v/>
      </c>
      <c r="H22" s="14"/>
      <c r="I22" s="8" t="str">
        <f>_xlfn.IFNA(INDEX(Lists!K:K,MATCH('Training Expenses'!H22,Lists!J:J,0)),"")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0"/>
        <v>0</v>
      </c>
      <c r="S22" s="10">
        <f t="shared" si="1"/>
        <v>0</v>
      </c>
      <c r="T22" s="10">
        <f t="shared" si="2"/>
        <v>0</v>
      </c>
    </row>
    <row r="23" spans="2:20" ht="18.75" customHeight="1" x14ac:dyDescent="0.25">
      <c r="B23" s="14"/>
      <c r="C23" s="8" t="str">
        <f>_xlfn.IFNA(INDEX(Lists!B:B,MATCH('Training Expenses'!B23,Lists!A:A,0)),"")</f>
        <v/>
      </c>
      <c r="D23" s="14"/>
      <c r="E23" s="8" t="str">
        <f>_xlfn.IFNA(INDEX(Lists!E:E,MATCH('Training Expenses'!D23,Lists!D:D,0)),"")</f>
        <v/>
      </c>
      <c r="F23" s="14"/>
      <c r="G23" s="8" t="str">
        <f>_xlfn.IFNA(INDEX(Lists!H:H,MATCH('Training Expenses'!F23,Lists!G:G,0)),"")</f>
        <v/>
      </c>
      <c r="H23" s="14"/>
      <c r="I23" s="8" t="str">
        <f>_xlfn.IFNA(INDEX(Lists!K:K,MATCH('Training Expenses'!H23,Lists!J:J,0)),"")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0"/>
        <v>0</v>
      </c>
      <c r="S23" s="10">
        <f t="shared" si="1"/>
        <v>0</v>
      </c>
      <c r="T23" s="10">
        <f t="shared" si="2"/>
        <v>0</v>
      </c>
    </row>
    <row r="24" spans="2:20" ht="18.75" customHeight="1" x14ac:dyDescent="0.25">
      <c r="B24" s="14"/>
      <c r="C24" s="8" t="str">
        <f>_xlfn.IFNA(INDEX(Lists!B:B,MATCH('Training Expenses'!B24,Lists!A:A,0)),"")</f>
        <v/>
      </c>
      <c r="D24" s="14"/>
      <c r="E24" s="8" t="str">
        <f>_xlfn.IFNA(INDEX(Lists!E:E,MATCH('Training Expenses'!D24,Lists!D:D,0)),"")</f>
        <v/>
      </c>
      <c r="F24" s="14"/>
      <c r="G24" s="8" t="str">
        <f>_xlfn.IFNA(INDEX(Lists!H:H,MATCH('Training Expenses'!F24,Lists!G:G,0)),"")</f>
        <v/>
      </c>
      <c r="H24" s="14"/>
      <c r="I24" s="8" t="str">
        <f>_xlfn.IFNA(INDEX(Lists!K:K,MATCH('Training Expenses'!H24,Lists!J:J,0)),"")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0"/>
        <v>0</v>
      </c>
      <c r="S24" s="10">
        <f t="shared" si="1"/>
        <v>0</v>
      </c>
      <c r="T24" s="10">
        <f t="shared" si="2"/>
        <v>0</v>
      </c>
    </row>
    <row r="25" spans="2:20" ht="18.75" customHeight="1" x14ac:dyDescent="0.25">
      <c r="B25" s="14"/>
      <c r="C25" s="8" t="str">
        <f>_xlfn.IFNA(INDEX(Lists!B:B,MATCH('Training Expenses'!B25,Lists!A:A,0)),"")</f>
        <v/>
      </c>
      <c r="D25" s="14"/>
      <c r="E25" s="8" t="str">
        <f>_xlfn.IFNA(INDEX(Lists!E:E,MATCH('Training Expenses'!D25,Lists!D:D,0)),"")</f>
        <v/>
      </c>
      <c r="F25" s="14"/>
      <c r="G25" s="8" t="str">
        <f>_xlfn.IFNA(INDEX(Lists!H:H,MATCH('Training Expenses'!F25,Lists!G:G,0)),"")</f>
        <v/>
      </c>
      <c r="H25" s="14"/>
      <c r="I25" s="8" t="str">
        <f>_xlfn.IFNA(INDEX(Lists!K:K,MATCH('Training Expenses'!H25,Lists!J:J,0)),"")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0"/>
        <v>0</v>
      </c>
      <c r="S25" s="10">
        <f t="shared" si="1"/>
        <v>0</v>
      </c>
      <c r="T25" s="10">
        <f t="shared" si="2"/>
        <v>0</v>
      </c>
    </row>
    <row r="26" spans="2:20" ht="18.75" customHeight="1" x14ac:dyDescent="0.25">
      <c r="B26" s="14"/>
      <c r="C26" s="8" t="str">
        <f>_xlfn.IFNA(INDEX(Lists!B:B,MATCH('Training Expenses'!B26,Lists!A:A,0)),"")</f>
        <v/>
      </c>
      <c r="D26" s="14"/>
      <c r="E26" s="8" t="str">
        <f>_xlfn.IFNA(INDEX(Lists!E:E,MATCH('Training Expenses'!D26,Lists!D:D,0)),"")</f>
        <v/>
      </c>
      <c r="F26" s="14"/>
      <c r="G26" s="8" t="str">
        <f>_xlfn.IFNA(INDEX(Lists!H:H,MATCH('Training Expenses'!F26,Lists!G:G,0)),"")</f>
        <v/>
      </c>
      <c r="H26" s="14"/>
      <c r="I26" s="8" t="str">
        <f>_xlfn.IFNA(INDEX(Lists!K:K,MATCH('Training Expenses'!H26,Lists!J:J,0)),"")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0"/>
        <v>0</v>
      </c>
      <c r="S26" s="10">
        <f t="shared" si="1"/>
        <v>0</v>
      </c>
      <c r="T26" s="10">
        <f t="shared" si="2"/>
        <v>0</v>
      </c>
    </row>
    <row r="27" spans="2:20" ht="18.75" customHeight="1" x14ac:dyDescent="0.25">
      <c r="B27" s="14"/>
      <c r="C27" s="8" t="str">
        <f>_xlfn.IFNA(INDEX(Lists!B:B,MATCH('Training Expenses'!B27,Lists!A:A,0)),"")</f>
        <v/>
      </c>
      <c r="D27" s="14"/>
      <c r="E27" s="8" t="str">
        <f>_xlfn.IFNA(INDEX(Lists!E:E,MATCH('Training Expenses'!D27,Lists!D:D,0)),"")</f>
        <v/>
      </c>
      <c r="F27" s="14"/>
      <c r="G27" s="8" t="str">
        <f>_xlfn.IFNA(INDEX(Lists!H:H,MATCH('Training Expenses'!F27,Lists!G:G,0)),"")</f>
        <v/>
      </c>
      <c r="H27" s="14"/>
      <c r="I27" s="8" t="str">
        <f>_xlfn.IFNA(INDEX(Lists!K:K,MATCH('Training Expenses'!H27,Lists!J:J,0)),"")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0"/>
        <v>0</v>
      </c>
      <c r="S27" s="10">
        <f t="shared" si="1"/>
        <v>0</v>
      </c>
      <c r="T27" s="10">
        <f t="shared" si="2"/>
        <v>0</v>
      </c>
    </row>
    <row r="28" spans="2:20" ht="18.75" customHeight="1" x14ac:dyDescent="0.25">
      <c r="B28" s="14"/>
      <c r="C28" s="8" t="str">
        <f>_xlfn.IFNA(INDEX(Lists!B:B,MATCH('Training Expenses'!B28,Lists!A:A,0)),"")</f>
        <v/>
      </c>
      <c r="D28" s="14"/>
      <c r="E28" s="8" t="str">
        <f>_xlfn.IFNA(INDEX(Lists!E:E,MATCH('Training Expenses'!D28,Lists!D:D,0)),"")</f>
        <v/>
      </c>
      <c r="F28" s="14"/>
      <c r="G28" s="8" t="str">
        <f>_xlfn.IFNA(INDEX(Lists!H:H,MATCH('Training Expenses'!F28,Lists!G:G,0)),"")</f>
        <v/>
      </c>
      <c r="H28" s="14"/>
      <c r="I28" s="8" t="str">
        <f>_xlfn.IFNA(INDEX(Lists!K:K,MATCH('Training Expenses'!H28,Lists!J:J,0)),"")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0"/>
        <v>0</v>
      </c>
      <c r="S28" s="10">
        <f t="shared" si="1"/>
        <v>0</v>
      </c>
      <c r="T28" s="10">
        <f t="shared" si="2"/>
        <v>0</v>
      </c>
    </row>
    <row r="29" spans="2:20" ht="18.75" customHeight="1" x14ac:dyDescent="0.25">
      <c r="B29" s="14"/>
      <c r="C29" s="8" t="str">
        <f>_xlfn.IFNA(INDEX(Lists!B:B,MATCH('Training Expenses'!B29,Lists!A:A,0)),"")</f>
        <v/>
      </c>
      <c r="D29" s="14"/>
      <c r="E29" s="8" t="str">
        <f>_xlfn.IFNA(INDEX(Lists!E:E,MATCH('Training Expenses'!D29,Lists!D:D,0)),"")</f>
        <v/>
      </c>
      <c r="F29" s="14"/>
      <c r="G29" s="8" t="str">
        <f>_xlfn.IFNA(INDEX(Lists!H:H,MATCH('Training Expenses'!F29,Lists!G:G,0)),"")</f>
        <v/>
      </c>
      <c r="H29" s="14"/>
      <c r="I29" s="8" t="str">
        <f>_xlfn.IFNA(INDEX(Lists!K:K,MATCH('Training Expenses'!H29,Lists!J:J,0)),"")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0"/>
        <v>0</v>
      </c>
      <c r="S29" s="10">
        <f t="shared" si="1"/>
        <v>0</v>
      </c>
      <c r="T29" s="10">
        <f t="shared" si="2"/>
        <v>0</v>
      </c>
    </row>
    <row r="30" spans="2:20" ht="18.75" customHeight="1" x14ac:dyDescent="0.25">
      <c r="B30" s="14"/>
      <c r="C30" s="8" t="str">
        <f>_xlfn.IFNA(INDEX(Lists!B:B,MATCH('Training Expenses'!B30,Lists!A:A,0)),"")</f>
        <v/>
      </c>
      <c r="D30" s="14"/>
      <c r="E30" s="8" t="str">
        <f>_xlfn.IFNA(INDEX(Lists!E:E,MATCH('Training Expenses'!D30,Lists!D:D,0)),"")</f>
        <v/>
      </c>
      <c r="F30" s="14"/>
      <c r="G30" s="8" t="str">
        <f>_xlfn.IFNA(INDEX(Lists!H:H,MATCH('Training Expenses'!F30,Lists!G:G,0)),"")</f>
        <v/>
      </c>
      <c r="H30" s="14"/>
      <c r="I30" s="8" t="str">
        <f>_xlfn.IFNA(INDEX(Lists!K:K,MATCH('Training Expenses'!H30,Lists!J:J,0)),"")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0"/>
        <v>0</v>
      </c>
      <c r="S30" s="10">
        <f t="shared" si="1"/>
        <v>0</v>
      </c>
      <c r="T30" s="10">
        <f t="shared" si="2"/>
        <v>0</v>
      </c>
    </row>
    <row r="31" spans="2:20" ht="18.75" customHeight="1" x14ac:dyDescent="0.25">
      <c r="B31" s="18" t="s">
        <v>25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dataConsolidate/>
  <mergeCells count="15">
    <mergeCell ref="B2:T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4"/>
    <mergeCell ref="N4:O4"/>
    <mergeCell ref="P4:Q4"/>
    <mergeCell ref="R4:T4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A6E9CAE0-1E61-4287-9066-07BC9C7378B6}">
          <x14:formula1>
            <xm:f>Lists!$D$3:$D$467</xm:f>
          </x14:formula1>
          <xm:sqref>D6:D30</xm:sqref>
        </x14:dataValidation>
        <x14:dataValidation type="list" allowBlank="1" showInputMessage="1" showErrorMessage="1" xr:uid="{39326F13-4025-4AF0-9DDB-50308917353E}">
          <x14:formula1>
            <xm:f>Lists!$A$3:$A$332</xm:f>
          </x14:formula1>
          <xm:sqref>B6:B30</xm:sqref>
        </x14:dataValidation>
        <x14:dataValidation type="list" allowBlank="1" showInputMessage="1" showErrorMessage="1" xr:uid="{A07561DE-F76E-4992-8FD1-9B87A8A8EC57}">
          <x14:formula1>
            <xm:f>Lists!$G$53:$G$58</xm:f>
          </x14:formula1>
          <xm:sqref>F6:F30</xm:sqref>
        </x14:dataValidation>
        <x14:dataValidation type="list" allowBlank="1" showInputMessage="1" showErrorMessage="1" xr:uid="{3CF3AB20-2E96-4C1B-B419-B1301A5E8129}">
          <x14:formula1>
            <xm:f>Lists!$J$3:$J$6131</xm:f>
          </x14:formula1>
          <xm:sqref>H6:H30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13F49-1A96-46AF-8BE9-AE25ECA96746}">
  <sheetPr codeName="Sheet7">
    <tabColor theme="7" tint="0.39997558519241921"/>
    <pageSetUpPr autoPageBreaks="0"/>
  </sheetPr>
  <dimension ref="B2:O31"/>
  <sheetViews>
    <sheetView showGridLines="0" zoomScaleNormal="100" workbookViewId="0">
      <selection activeCell="H6" sqref="H6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18.42578125" style="5" customWidth="1"/>
    <col min="12" max="12" width="17.140625" style="5" customWidth="1"/>
    <col min="13" max="15" width="15.7109375" style="5" customWidth="1"/>
    <col min="16" max="16" width="3.85546875" style="5" customWidth="1"/>
    <col min="17" max="16384" width="9.140625" style="5"/>
  </cols>
  <sheetData>
    <row r="2" spans="2:15" ht="37.5" customHeight="1" x14ac:dyDescent="0.25">
      <c r="B2" s="44" t="s">
        <v>12098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4" spans="2:15" ht="19.5" customHeight="1" x14ac:dyDescent="0.25">
      <c r="B4" s="45" t="s">
        <v>19</v>
      </c>
      <c r="C4" s="45" t="s">
        <v>23</v>
      </c>
      <c r="D4" s="45" t="s">
        <v>20</v>
      </c>
      <c r="E4" s="45" t="s">
        <v>1</v>
      </c>
      <c r="F4" s="45" t="s">
        <v>2</v>
      </c>
      <c r="G4" s="45" t="s">
        <v>24</v>
      </c>
      <c r="H4" s="45" t="s">
        <v>26</v>
      </c>
      <c r="I4" s="45" t="s">
        <v>27</v>
      </c>
      <c r="J4" s="43" t="s">
        <v>12101</v>
      </c>
      <c r="K4" s="43" t="s">
        <v>12100</v>
      </c>
      <c r="L4" s="43" t="s">
        <v>12099</v>
      </c>
      <c r="M4" s="43" t="s">
        <v>16</v>
      </c>
      <c r="N4" s="43"/>
      <c r="O4" s="43"/>
    </row>
    <row r="5" spans="2:15" ht="37.5" customHeight="1" x14ac:dyDescent="0.25">
      <c r="B5" s="46"/>
      <c r="C5" s="46"/>
      <c r="D5" s="46"/>
      <c r="E5" s="46"/>
      <c r="F5" s="46"/>
      <c r="G5" s="46"/>
      <c r="H5" s="46"/>
      <c r="I5" s="46"/>
      <c r="J5" s="43"/>
      <c r="K5" s="43"/>
      <c r="L5" s="43"/>
      <c r="M5" s="7">
        <v>2025</v>
      </c>
      <c r="N5" s="7">
        <v>2026</v>
      </c>
      <c r="O5" s="7">
        <v>2027</v>
      </c>
    </row>
    <row r="6" spans="2:15" ht="18.75" customHeight="1" x14ac:dyDescent="0.25">
      <c r="B6" s="14"/>
      <c r="C6" s="8" t="str">
        <f>_xlfn.IFNA(INDEX(Lists!B:B,MATCH('Repairs and Maintenance'!B6,Lists!A:A,0)),"")</f>
        <v/>
      </c>
      <c r="D6" s="14"/>
      <c r="E6" s="8" t="str">
        <f>_xlfn.IFNA(INDEX(Lists!E:E,MATCH('Repairs and Maintenance'!D6,Lists!D:D,0)),"")</f>
        <v/>
      </c>
      <c r="F6" s="14"/>
      <c r="G6" s="8" t="str">
        <f>_xlfn.IFNA(INDEX(Lists!H:H,MATCH('Repairs and Maintenance'!F6,Lists!G:G,0)),"")</f>
        <v/>
      </c>
      <c r="H6" s="14"/>
      <c r="I6" s="8" t="str">
        <f>_xlfn.IFNA(INDEX(Lists!K:K,MATCH('Repairs and Maintenance'!H6,Lists!J:J,0)),"")</f>
        <v/>
      </c>
      <c r="J6" s="15"/>
      <c r="K6" s="15"/>
      <c r="L6" s="15"/>
      <c r="M6" s="9"/>
      <c r="N6" s="9"/>
      <c r="O6" s="9"/>
    </row>
    <row r="7" spans="2:15" ht="18.75" customHeight="1" x14ac:dyDescent="0.25">
      <c r="B7" s="14"/>
      <c r="C7" s="8" t="str">
        <f>_xlfn.IFNA(INDEX(Lists!B:B,MATCH('Repairs and Maintenance'!B7,Lists!A:A,0)),"")</f>
        <v/>
      </c>
      <c r="D7" s="14"/>
      <c r="E7" s="8" t="str">
        <f>_xlfn.IFNA(INDEX(Lists!E:E,MATCH('Repairs and Maintenance'!D7,Lists!D:D,0)),"")</f>
        <v/>
      </c>
      <c r="F7" s="14"/>
      <c r="G7" s="8" t="str">
        <f>_xlfn.IFNA(INDEX(Lists!H:H,MATCH('Repairs and Maintenance'!F7,Lists!G:G,0)),"")</f>
        <v/>
      </c>
      <c r="H7" s="14"/>
      <c r="I7" s="8" t="str">
        <f>_xlfn.IFNA(INDEX(Lists!K:K,MATCH('Repairs and Maintenance'!H7,Lists!J:J,0)),"")</f>
        <v/>
      </c>
      <c r="J7" s="15"/>
      <c r="K7" s="15"/>
      <c r="L7" s="15"/>
      <c r="M7" s="9"/>
      <c r="N7" s="9"/>
      <c r="O7" s="9"/>
    </row>
    <row r="8" spans="2:15" ht="18.75" customHeight="1" x14ac:dyDescent="0.25">
      <c r="B8" s="14"/>
      <c r="C8" s="8" t="str">
        <f>_xlfn.IFNA(INDEX(Lists!B:B,MATCH('Repairs and Maintenance'!B8,Lists!A:A,0)),"")</f>
        <v/>
      </c>
      <c r="D8" s="14"/>
      <c r="E8" s="8" t="str">
        <f>_xlfn.IFNA(INDEX(Lists!E:E,MATCH('Repairs and Maintenance'!D8,Lists!D:D,0)),"")</f>
        <v/>
      </c>
      <c r="F8" s="14"/>
      <c r="G8" s="8" t="str">
        <f>_xlfn.IFNA(INDEX(Lists!H:H,MATCH('Repairs and Maintenance'!F8,Lists!G:G,0)),"")</f>
        <v/>
      </c>
      <c r="H8" s="14"/>
      <c r="I8" s="8" t="str">
        <f>_xlfn.IFNA(INDEX(Lists!K:K,MATCH('Repairs and Maintenance'!H8,Lists!J:J,0)),"")</f>
        <v/>
      </c>
      <c r="J8" s="15"/>
      <c r="K8" s="15"/>
      <c r="L8" s="15"/>
      <c r="M8" s="9"/>
      <c r="N8" s="9"/>
      <c r="O8" s="9"/>
    </row>
    <row r="9" spans="2:15" ht="18.75" customHeight="1" x14ac:dyDescent="0.25">
      <c r="B9" s="14"/>
      <c r="C9" s="8" t="str">
        <f>_xlfn.IFNA(INDEX(Lists!B:B,MATCH('Repairs and Maintenance'!B9,Lists!A:A,0)),"")</f>
        <v/>
      </c>
      <c r="D9" s="14"/>
      <c r="E9" s="8" t="str">
        <f>_xlfn.IFNA(INDEX(Lists!E:E,MATCH('Repairs and Maintenance'!D9,Lists!D:D,0)),"")</f>
        <v/>
      </c>
      <c r="F9" s="14"/>
      <c r="G9" s="8" t="str">
        <f>_xlfn.IFNA(INDEX(Lists!H:H,MATCH('Repairs and Maintenance'!F9,Lists!G:G,0)),"")</f>
        <v/>
      </c>
      <c r="H9" s="14"/>
      <c r="I9" s="8" t="str">
        <f>_xlfn.IFNA(INDEX(Lists!K:K,MATCH('Repairs and Maintenance'!H9,Lists!J:J,0)),"")</f>
        <v/>
      </c>
      <c r="J9" s="15"/>
      <c r="K9" s="15"/>
      <c r="L9" s="15"/>
      <c r="M9" s="9"/>
      <c r="N9" s="9"/>
      <c r="O9" s="9"/>
    </row>
    <row r="10" spans="2:15" ht="18.75" customHeight="1" x14ac:dyDescent="0.25">
      <c r="B10" s="14"/>
      <c r="C10" s="8" t="str">
        <f>_xlfn.IFNA(INDEX(Lists!B:B,MATCH('Repairs and Maintenance'!B10,Lists!A:A,0)),"")</f>
        <v/>
      </c>
      <c r="D10" s="14"/>
      <c r="E10" s="8" t="str">
        <f>_xlfn.IFNA(INDEX(Lists!E:E,MATCH('Repairs and Maintenance'!D10,Lists!D:D,0)),"")</f>
        <v/>
      </c>
      <c r="F10" s="14"/>
      <c r="G10" s="8" t="str">
        <f>_xlfn.IFNA(INDEX(Lists!H:H,MATCH('Repairs and Maintenance'!F10,Lists!G:G,0)),"")</f>
        <v/>
      </c>
      <c r="H10" s="14"/>
      <c r="I10" s="8" t="str">
        <f>_xlfn.IFNA(INDEX(Lists!K:K,MATCH('Repairs and Maintenance'!H10,Lists!J:J,0)),"")</f>
        <v/>
      </c>
      <c r="J10" s="15"/>
      <c r="K10" s="15"/>
      <c r="L10" s="15"/>
      <c r="M10" s="9"/>
      <c r="N10" s="9"/>
      <c r="O10" s="9"/>
    </row>
    <row r="11" spans="2:15" ht="18.75" customHeight="1" x14ac:dyDescent="0.25">
      <c r="B11" s="14"/>
      <c r="C11" s="8" t="str">
        <f>_xlfn.IFNA(INDEX(Lists!B:B,MATCH('Repairs and Maintenance'!B11,Lists!A:A,0)),"")</f>
        <v/>
      </c>
      <c r="D11" s="14"/>
      <c r="E11" s="8" t="str">
        <f>_xlfn.IFNA(INDEX(Lists!E:E,MATCH('Repairs and Maintenance'!D11,Lists!D:D,0)),"")</f>
        <v/>
      </c>
      <c r="F11" s="14"/>
      <c r="G11" s="8" t="str">
        <f>_xlfn.IFNA(INDEX(Lists!H:H,MATCH('Repairs and Maintenance'!F11,Lists!G:G,0)),"")</f>
        <v/>
      </c>
      <c r="H11" s="14"/>
      <c r="I11" s="8" t="str">
        <f>_xlfn.IFNA(INDEX(Lists!K:K,MATCH('Repairs and Maintenance'!H11,Lists!J:J,0)),"")</f>
        <v/>
      </c>
      <c r="J11" s="15"/>
      <c r="K11" s="15"/>
      <c r="L11" s="15"/>
      <c r="M11" s="9"/>
      <c r="N11" s="9"/>
      <c r="O11" s="9"/>
    </row>
    <row r="12" spans="2:15" ht="18.75" customHeight="1" x14ac:dyDescent="0.25">
      <c r="B12" s="14"/>
      <c r="C12" s="8" t="str">
        <f>_xlfn.IFNA(INDEX(Lists!B:B,MATCH('Repairs and Maintenance'!B12,Lists!A:A,0)),"")</f>
        <v/>
      </c>
      <c r="D12" s="14"/>
      <c r="E12" s="8" t="str">
        <f>_xlfn.IFNA(INDEX(Lists!E:E,MATCH('Repairs and Maintenance'!D12,Lists!D:D,0)),"")</f>
        <v/>
      </c>
      <c r="F12" s="14"/>
      <c r="G12" s="8" t="str">
        <f>_xlfn.IFNA(INDEX(Lists!H:H,MATCH('Repairs and Maintenance'!F12,Lists!G:G,0)),"")</f>
        <v/>
      </c>
      <c r="H12" s="14"/>
      <c r="I12" s="8" t="str">
        <f>_xlfn.IFNA(INDEX(Lists!K:K,MATCH('Repairs and Maintenance'!H12,Lists!J:J,0)),"")</f>
        <v/>
      </c>
      <c r="J12" s="15"/>
      <c r="K12" s="15"/>
      <c r="L12" s="15"/>
      <c r="M12" s="9"/>
      <c r="N12" s="9"/>
      <c r="O12" s="9"/>
    </row>
    <row r="13" spans="2:15" ht="18.75" customHeight="1" x14ac:dyDescent="0.25">
      <c r="B13" s="14"/>
      <c r="C13" s="8" t="str">
        <f>_xlfn.IFNA(INDEX(Lists!B:B,MATCH('Repairs and Maintenance'!B13,Lists!A:A,0)),"")</f>
        <v/>
      </c>
      <c r="D13" s="14"/>
      <c r="E13" s="8" t="str">
        <f>_xlfn.IFNA(INDEX(Lists!E:E,MATCH('Repairs and Maintenance'!D13,Lists!D:D,0)),"")</f>
        <v/>
      </c>
      <c r="F13" s="14"/>
      <c r="G13" s="8" t="str">
        <f>_xlfn.IFNA(INDEX(Lists!H:H,MATCH('Repairs and Maintenance'!F13,Lists!G:G,0)),"")</f>
        <v/>
      </c>
      <c r="H13" s="14"/>
      <c r="I13" s="8" t="str">
        <f>_xlfn.IFNA(INDEX(Lists!K:K,MATCH('Repairs and Maintenance'!H13,Lists!J:J,0)),"")</f>
        <v/>
      </c>
      <c r="J13" s="15"/>
      <c r="K13" s="15"/>
      <c r="L13" s="15"/>
      <c r="M13" s="9"/>
      <c r="N13" s="9"/>
      <c r="O13" s="9"/>
    </row>
    <row r="14" spans="2:15" ht="18.75" customHeight="1" x14ac:dyDescent="0.25">
      <c r="B14" s="14"/>
      <c r="C14" s="8" t="str">
        <f>_xlfn.IFNA(INDEX(Lists!B:B,MATCH('Repairs and Maintenance'!B14,Lists!A:A,0)),"")</f>
        <v/>
      </c>
      <c r="D14" s="14"/>
      <c r="E14" s="8" t="str">
        <f>_xlfn.IFNA(INDEX(Lists!E:E,MATCH('Repairs and Maintenance'!D14,Lists!D:D,0)),"")</f>
        <v/>
      </c>
      <c r="F14" s="14"/>
      <c r="G14" s="8" t="str">
        <f>_xlfn.IFNA(INDEX(Lists!H:H,MATCH('Repairs and Maintenance'!F14,Lists!G:G,0)),"")</f>
        <v/>
      </c>
      <c r="H14" s="14"/>
      <c r="I14" s="8" t="str">
        <f>_xlfn.IFNA(INDEX(Lists!K:K,MATCH('Repairs and Maintenance'!H14,Lists!J:J,0)),"")</f>
        <v/>
      </c>
      <c r="J14" s="15"/>
      <c r="K14" s="15"/>
      <c r="L14" s="15"/>
      <c r="M14" s="9"/>
      <c r="N14" s="9"/>
      <c r="O14" s="9"/>
    </row>
    <row r="15" spans="2:15" ht="18.75" customHeight="1" x14ac:dyDescent="0.25">
      <c r="B15" s="14"/>
      <c r="C15" s="8" t="str">
        <f>_xlfn.IFNA(INDEX(Lists!B:B,MATCH('Repairs and Maintenance'!B15,Lists!A:A,0)),"")</f>
        <v/>
      </c>
      <c r="D15" s="14"/>
      <c r="E15" s="8" t="str">
        <f>_xlfn.IFNA(INDEX(Lists!E:E,MATCH('Repairs and Maintenance'!D15,Lists!D:D,0)),"")</f>
        <v/>
      </c>
      <c r="F15" s="14"/>
      <c r="G15" s="8" t="str">
        <f>_xlfn.IFNA(INDEX(Lists!H:H,MATCH('Repairs and Maintenance'!F15,Lists!G:G,0)),"")</f>
        <v/>
      </c>
      <c r="H15" s="14"/>
      <c r="I15" s="8" t="str">
        <f>_xlfn.IFNA(INDEX(Lists!K:K,MATCH('Repairs and Maintenance'!H15,Lists!J:J,0)),"")</f>
        <v/>
      </c>
      <c r="J15" s="15"/>
      <c r="K15" s="15"/>
      <c r="L15" s="15"/>
      <c r="M15" s="9"/>
      <c r="N15" s="9"/>
      <c r="O15" s="9"/>
    </row>
    <row r="16" spans="2:15" ht="18.75" customHeight="1" x14ac:dyDescent="0.25">
      <c r="B16" s="14"/>
      <c r="C16" s="8" t="str">
        <f>_xlfn.IFNA(INDEX(Lists!B:B,MATCH('Repairs and Maintenance'!B16,Lists!A:A,0)),"")</f>
        <v/>
      </c>
      <c r="D16" s="14"/>
      <c r="E16" s="8" t="str">
        <f>_xlfn.IFNA(INDEX(Lists!E:E,MATCH('Repairs and Maintenance'!D16,Lists!D:D,0)),"")</f>
        <v/>
      </c>
      <c r="F16" s="14"/>
      <c r="G16" s="8" t="str">
        <f>_xlfn.IFNA(INDEX(Lists!H:H,MATCH('Repairs and Maintenance'!F16,Lists!G:G,0)),"")</f>
        <v/>
      </c>
      <c r="H16" s="14"/>
      <c r="I16" s="8" t="str">
        <f>_xlfn.IFNA(INDEX(Lists!K:K,MATCH('Repairs and Maintenance'!H16,Lists!J:J,0)),"")</f>
        <v/>
      </c>
      <c r="J16" s="15"/>
      <c r="K16" s="15"/>
      <c r="L16" s="15"/>
      <c r="M16" s="9"/>
      <c r="N16" s="9"/>
      <c r="O16" s="9"/>
    </row>
    <row r="17" spans="2:15" ht="18.75" customHeight="1" x14ac:dyDescent="0.25">
      <c r="B17" s="14"/>
      <c r="C17" s="8" t="str">
        <f>_xlfn.IFNA(INDEX(Lists!B:B,MATCH('Repairs and Maintenance'!B17,Lists!A:A,0)),"")</f>
        <v/>
      </c>
      <c r="D17" s="14"/>
      <c r="E17" s="8" t="str">
        <f>_xlfn.IFNA(INDEX(Lists!E:E,MATCH('Repairs and Maintenance'!D17,Lists!D:D,0)),"")</f>
        <v/>
      </c>
      <c r="F17" s="14"/>
      <c r="G17" s="8" t="str">
        <f>_xlfn.IFNA(INDEX(Lists!H:H,MATCH('Repairs and Maintenance'!F17,Lists!G:G,0)),"")</f>
        <v/>
      </c>
      <c r="H17" s="14"/>
      <c r="I17" s="8" t="str">
        <f>_xlfn.IFNA(INDEX(Lists!K:K,MATCH('Repairs and Maintenance'!H17,Lists!J:J,0)),"")</f>
        <v/>
      </c>
      <c r="J17" s="15"/>
      <c r="K17" s="15"/>
      <c r="L17" s="15"/>
      <c r="M17" s="9"/>
      <c r="N17" s="9"/>
      <c r="O17" s="9"/>
    </row>
    <row r="18" spans="2:15" ht="18.75" customHeight="1" x14ac:dyDescent="0.25">
      <c r="B18" s="14"/>
      <c r="C18" s="8" t="str">
        <f>_xlfn.IFNA(INDEX(Lists!B:B,MATCH('Repairs and Maintenance'!B18,Lists!A:A,0)),"")</f>
        <v/>
      </c>
      <c r="D18" s="14"/>
      <c r="E18" s="8" t="str">
        <f>_xlfn.IFNA(INDEX(Lists!E:E,MATCH('Repairs and Maintenance'!D18,Lists!D:D,0)),"")</f>
        <v/>
      </c>
      <c r="F18" s="14"/>
      <c r="G18" s="8" t="str">
        <f>_xlfn.IFNA(INDEX(Lists!H:H,MATCH('Repairs and Maintenance'!F18,Lists!G:G,0)),"")</f>
        <v/>
      </c>
      <c r="H18" s="14"/>
      <c r="I18" s="8" t="str">
        <f>_xlfn.IFNA(INDEX(Lists!K:K,MATCH('Repairs and Maintenance'!H18,Lists!J:J,0)),"")</f>
        <v/>
      </c>
      <c r="J18" s="15"/>
      <c r="K18" s="15"/>
      <c r="L18" s="15"/>
      <c r="M18" s="9"/>
      <c r="N18" s="9"/>
      <c r="O18" s="9"/>
    </row>
    <row r="19" spans="2:15" ht="18.75" customHeight="1" x14ac:dyDescent="0.25">
      <c r="B19" s="14"/>
      <c r="C19" s="8" t="str">
        <f>_xlfn.IFNA(INDEX(Lists!B:B,MATCH('Repairs and Maintenance'!B19,Lists!A:A,0)),"")</f>
        <v/>
      </c>
      <c r="D19" s="14"/>
      <c r="E19" s="8" t="str">
        <f>_xlfn.IFNA(INDEX(Lists!E:E,MATCH('Repairs and Maintenance'!D19,Lists!D:D,0)),"")</f>
        <v/>
      </c>
      <c r="F19" s="14"/>
      <c r="G19" s="8" t="str">
        <f>_xlfn.IFNA(INDEX(Lists!H:H,MATCH('Repairs and Maintenance'!F19,Lists!G:G,0)),"")</f>
        <v/>
      </c>
      <c r="H19" s="14"/>
      <c r="I19" s="8" t="str">
        <f>_xlfn.IFNA(INDEX(Lists!K:K,MATCH('Repairs and Maintenance'!H19,Lists!J:J,0)),"")</f>
        <v/>
      </c>
      <c r="J19" s="15"/>
      <c r="K19" s="15"/>
      <c r="L19" s="15"/>
      <c r="M19" s="9"/>
      <c r="N19" s="9"/>
      <c r="O19" s="9"/>
    </row>
    <row r="20" spans="2:15" ht="18.75" customHeight="1" x14ac:dyDescent="0.25">
      <c r="B20" s="14"/>
      <c r="C20" s="8" t="str">
        <f>_xlfn.IFNA(INDEX(Lists!B:B,MATCH('Repairs and Maintenance'!B20,Lists!A:A,0)),"")</f>
        <v/>
      </c>
      <c r="D20" s="14"/>
      <c r="E20" s="8" t="str">
        <f>_xlfn.IFNA(INDEX(Lists!E:E,MATCH('Repairs and Maintenance'!D20,Lists!D:D,0)),"")</f>
        <v/>
      </c>
      <c r="F20" s="14"/>
      <c r="G20" s="8" t="str">
        <f>_xlfn.IFNA(INDEX(Lists!H:H,MATCH('Repairs and Maintenance'!F20,Lists!G:G,0)),"")</f>
        <v/>
      </c>
      <c r="H20" s="14"/>
      <c r="I20" s="8" t="str">
        <f>_xlfn.IFNA(INDEX(Lists!K:K,MATCH('Repairs and Maintenance'!H20,Lists!J:J,0)),"")</f>
        <v/>
      </c>
      <c r="J20" s="15"/>
      <c r="K20" s="15"/>
      <c r="L20" s="15"/>
      <c r="M20" s="9"/>
      <c r="N20" s="9"/>
      <c r="O20" s="9"/>
    </row>
    <row r="21" spans="2:15" ht="18.75" customHeight="1" x14ac:dyDescent="0.25">
      <c r="B21" s="14"/>
      <c r="C21" s="8" t="str">
        <f>_xlfn.IFNA(INDEX(Lists!B:B,MATCH('Repairs and Maintenance'!B21,Lists!A:A,0)),"")</f>
        <v/>
      </c>
      <c r="D21" s="14"/>
      <c r="E21" s="8" t="str">
        <f>_xlfn.IFNA(INDEX(Lists!E:E,MATCH('Repairs and Maintenance'!D21,Lists!D:D,0)),"")</f>
        <v/>
      </c>
      <c r="F21" s="14"/>
      <c r="G21" s="8" t="str">
        <f>_xlfn.IFNA(INDEX(Lists!H:H,MATCH('Repairs and Maintenance'!F21,Lists!G:G,0)),"")</f>
        <v/>
      </c>
      <c r="H21" s="14"/>
      <c r="I21" s="8" t="str">
        <f>_xlfn.IFNA(INDEX(Lists!K:K,MATCH('Repairs and Maintenance'!H21,Lists!J:J,0)),"")</f>
        <v/>
      </c>
      <c r="J21" s="15"/>
      <c r="K21" s="15"/>
      <c r="L21" s="15"/>
      <c r="M21" s="9"/>
      <c r="N21" s="9"/>
      <c r="O21" s="9"/>
    </row>
    <row r="22" spans="2:15" ht="18.75" customHeight="1" x14ac:dyDescent="0.25">
      <c r="B22" s="14"/>
      <c r="C22" s="8" t="str">
        <f>_xlfn.IFNA(INDEX(Lists!B:B,MATCH('Repairs and Maintenance'!B22,Lists!A:A,0)),"")</f>
        <v/>
      </c>
      <c r="D22" s="14"/>
      <c r="E22" s="8" t="str">
        <f>_xlfn.IFNA(INDEX(Lists!E:E,MATCH('Repairs and Maintenance'!D22,Lists!D:D,0)),"")</f>
        <v/>
      </c>
      <c r="F22" s="14"/>
      <c r="G22" s="8" t="str">
        <f>_xlfn.IFNA(INDEX(Lists!H:H,MATCH('Repairs and Maintenance'!F22,Lists!G:G,0)),"")</f>
        <v/>
      </c>
      <c r="H22" s="14"/>
      <c r="I22" s="8" t="str">
        <f>_xlfn.IFNA(INDEX(Lists!K:K,MATCH('Repairs and Maintenance'!H22,Lists!J:J,0)),"")</f>
        <v/>
      </c>
      <c r="J22" s="15"/>
      <c r="K22" s="15"/>
      <c r="L22" s="15"/>
      <c r="M22" s="9"/>
      <c r="N22" s="9"/>
      <c r="O22" s="9"/>
    </row>
    <row r="23" spans="2:15" ht="18.75" customHeight="1" x14ac:dyDescent="0.25">
      <c r="B23" s="14"/>
      <c r="C23" s="8" t="str">
        <f>_xlfn.IFNA(INDEX(Lists!B:B,MATCH('Repairs and Maintenance'!B23,Lists!A:A,0)),"")</f>
        <v/>
      </c>
      <c r="D23" s="14"/>
      <c r="E23" s="8" t="str">
        <f>_xlfn.IFNA(INDEX(Lists!E:E,MATCH('Repairs and Maintenance'!D23,Lists!D:D,0)),"")</f>
        <v/>
      </c>
      <c r="F23" s="14"/>
      <c r="G23" s="8" t="str">
        <f>_xlfn.IFNA(INDEX(Lists!H:H,MATCH('Repairs and Maintenance'!F23,Lists!G:G,0)),"")</f>
        <v/>
      </c>
      <c r="H23" s="14"/>
      <c r="I23" s="8" t="str">
        <f>_xlfn.IFNA(INDEX(Lists!K:K,MATCH('Repairs and Maintenance'!H23,Lists!J:J,0)),"")</f>
        <v/>
      </c>
      <c r="J23" s="15"/>
      <c r="K23" s="15"/>
      <c r="L23" s="15"/>
      <c r="M23" s="9"/>
      <c r="N23" s="9"/>
      <c r="O23" s="9"/>
    </row>
    <row r="24" spans="2:15" ht="18.75" customHeight="1" x14ac:dyDescent="0.25">
      <c r="B24" s="14"/>
      <c r="C24" s="8" t="str">
        <f>_xlfn.IFNA(INDEX(Lists!B:B,MATCH('Repairs and Maintenance'!B24,Lists!A:A,0)),"")</f>
        <v/>
      </c>
      <c r="D24" s="14"/>
      <c r="E24" s="8" t="str">
        <f>_xlfn.IFNA(INDEX(Lists!E:E,MATCH('Repairs and Maintenance'!D24,Lists!D:D,0)),"")</f>
        <v/>
      </c>
      <c r="F24" s="14"/>
      <c r="G24" s="8" t="str">
        <f>_xlfn.IFNA(INDEX(Lists!H:H,MATCH('Repairs and Maintenance'!F24,Lists!G:G,0)),"")</f>
        <v/>
      </c>
      <c r="H24" s="14"/>
      <c r="I24" s="8" t="str">
        <f>_xlfn.IFNA(INDEX(Lists!K:K,MATCH('Repairs and Maintenance'!H24,Lists!J:J,0)),"")</f>
        <v/>
      </c>
      <c r="J24" s="15"/>
      <c r="K24" s="15"/>
      <c r="L24" s="15"/>
      <c r="M24" s="9"/>
      <c r="N24" s="9"/>
      <c r="O24" s="9"/>
    </row>
    <row r="25" spans="2:15" ht="18.75" customHeight="1" x14ac:dyDescent="0.25">
      <c r="B25" s="14"/>
      <c r="C25" s="8" t="str">
        <f>_xlfn.IFNA(INDEX(Lists!B:B,MATCH('Repairs and Maintenance'!B25,Lists!A:A,0)),"")</f>
        <v/>
      </c>
      <c r="D25" s="14"/>
      <c r="E25" s="8" t="str">
        <f>_xlfn.IFNA(INDEX(Lists!E:E,MATCH('Repairs and Maintenance'!D25,Lists!D:D,0)),"")</f>
        <v/>
      </c>
      <c r="F25" s="14"/>
      <c r="G25" s="8" t="str">
        <f>_xlfn.IFNA(INDEX(Lists!H:H,MATCH('Repairs and Maintenance'!F25,Lists!G:G,0)),"")</f>
        <v/>
      </c>
      <c r="H25" s="14"/>
      <c r="I25" s="8" t="str">
        <f>_xlfn.IFNA(INDEX(Lists!K:K,MATCH('Repairs and Maintenance'!H25,Lists!J:J,0)),"")</f>
        <v/>
      </c>
      <c r="J25" s="15"/>
      <c r="K25" s="15"/>
      <c r="L25" s="15"/>
      <c r="M25" s="9"/>
      <c r="N25" s="9"/>
      <c r="O25" s="9"/>
    </row>
    <row r="26" spans="2:15" ht="18.75" customHeight="1" x14ac:dyDescent="0.25">
      <c r="B26" s="14"/>
      <c r="C26" s="8" t="str">
        <f>_xlfn.IFNA(INDEX(Lists!B:B,MATCH('Repairs and Maintenance'!B26,Lists!A:A,0)),"")</f>
        <v/>
      </c>
      <c r="D26" s="14"/>
      <c r="E26" s="8" t="str">
        <f>_xlfn.IFNA(INDEX(Lists!E:E,MATCH('Repairs and Maintenance'!D26,Lists!D:D,0)),"")</f>
        <v/>
      </c>
      <c r="F26" s="14"/>
      <c r="G26" s="8" t="str">
        <f>_xlfn.IFNA(INDEX(Lists!H:H,MATCH('Repairs and Maintenance'!F26,Lists!G:G,0)),"")</f>
        <v/>
      </c>
      <c r="H26" s="14"/>
      <c r="I26" s="8" t="str">
        <f>_xlfn.IFNA(INDEX(Lists!K:K,MATCH('Repairs and Maintenance'!H26,Lists!J:J,0)),"")</f>
        <v/>
      </c>
      <c r="J26" s="15"/>
      <c r="K26" s="15"/>
      <c r="L26" s="15"/>
      <c r="M26" s="9"/>
      <c r="N26" s="9"/>
      <c r="O26" s="9"/>
    </row>
    <row r="27" spans="2:15" ht="18.75" customHeight="1" x14ac:dyDescent="0.25">
      <c r="B27" s="14"/>
      <c r="C27" s="8" t="str">
        <f>_xlfn.IFNA(INDEX(Lists!B:B,MATCH('Repairs and Maintenance'!B27,Lists!A:A,0)),"")</f>
        <v/>
      </c>
      <c r="D27" s="14"/>
      <c r="E27" s="8" t="str">
        <f>_xlfn.IFNA(INDEX(Lists!E:E,MATCH('Repairs and Maintenance'!D27,Lists!D:D,0)),"")</f>
        <v/>
      </c>
      <c r="F27" s="14"/>
      <c r="G27" s="8" t="str">
        <f>_xlfn.IFNA(INDEX(Lists!H:H,MATCH('Repairs and Maintenance'!F27,Lists!G:G,0)),"")</f>
        <v/>
      </c>
      <c r="H27" s="14"/>
      <c r="I27" s="8" t="str">
        <f>_xlfn.IFNA(INDEX(Lists!K:K,MATCH('Repairs and Maintenance'!H27,Lists!J:J,0)),"")</f>
        <v/>
      </c>
      <c r="J27" s="15"/>
      <c r="K27" s="15"/>
      <c r="L27" s="15"/>
      <c r="M27" s="9"/>
      <c r="N27" s="9"/>
      <c r="O27" s="9"/>
    </row>
    <row r="28" spans="2:15" ht="18.75" customHeight="1" x14ac:dyDescent="0.25">
      <c r="B28" s="14"/>
      <c r="C28" s="8" t="str">
        <f>_xlfn.IFNA(INDEX(Lists!B:B,MATCH('Repairs and Maintenance'!B28,Lists!A:A,0)),"")</f>
        <v/>
      </c>
      <c r="D28" s="14"/>
      <c r="E28" s="8" t="str">
        <f>_xlfn.IFNA(INDEX(Lists!E:E,MATCH('Repairs and Maintenance'!D28,Lists!D:D,0)),"")</f>
        <v/>
      </c>
      <c r="F28" s="14"/>
      <c r="G28" s="8" t="str">
        <f>_xlfn.IFNA(INDEX(Lists!H:H,MATCH('Repairs and Maintenance'!F28,Lists!G:G,0)),"")</f>
        <v/>
      </c>
      <c r="H28" s="14"/>
      <c r="I28" s="8" t="str">
        <f>_xlfn.IFNA(INDEX(Lists!K:K,MATCH('Repairs and Maintenance'!H28,Lists!J:J,0)),"")</f>
        <v/>
      </c>
      <c r="J28" s="15"/>
      <c r="K28" s="15"/>
      <c r="L28" s="15"/>
      <c r="M28" s="9"/>
      <c r="N28" s="9"/>
      <c r="O28" s="9"/>
    </row>
    <row r="29" spans="2:15" ht="18.75" customHeight="1" x14ac:dyDescent="0.25">
      <c r="B29" s="14"/>
      <c r="C29" s="8" t="str">
        <f>_xlfn.IFNA(INDEX(Lists!B:B,MATCH('Repairs and Maintenance'!B29,Lists!A:A,0)),"")</f>
        <v/>
      </c>
      <c r="D29" s="14"/>
      <c r="E29" s="8" t="str">
        <f>_xlfn.IFNA(INDEX(Lists!E:E,MATCH('Repairs and Maintenance'!D29,Lists!D:D,0)),"")</f>
        <v/>
      </c>
      <c r="F29" s="14"/>
      <c r="G29" s="8" t="str">
        <f>_xlfn.IFNA(INDEX(Lists!H:H,MATCH('Repairs and Maintenance'!F29,Lists!G:G,0)),"")</f>
        <v/>
      </c>
      <c r="H29" s="14"/>
      <c r="I29" s="8" t="str">
        <f>_xlfn.IFNA(INDEX(Lists!K:K,MATCH('Repairs and Maintenance'!H29,Lists!J:J,0)),"")</f>
        <v/>
      </c>
      <c r="J29" s="15"/>
      <c r="K29" s="15"/>
      <c r="L29" s="15"/>
      <c r="M29" s="9"/>
      <c r="N29" s="9"/>
      <c r="O29" s="9"/>
    </row>
    <row r="30" spans="2:15" ht="18.75" customHeight="1" x14ac:dyDescent="0.25">
      <c r="B30" s="14"/>
      <c r="C30" s="8" t="str">
        <f>_xlfn.IFNA(INDEX(Lists!B:B,MATCH('Repairs and Maintenance'!B30,Lists!A:A,0)),"")</f>
        <v/>
      </c>
      <c r="D30" s="14"/>
      <c r="E30" s="8" t="str">
        <f>_xlfn.IFNA(INDEX(Lists!E:E,MATCH('Repairs and Maintenance'!D30,Lists!D:D,0)),"")</f>
        <v/>
      </c>
      <c r="F30" s="14"/>
      <c r="G30" s="8" t="str">
        <f>_xlfn.IFNA(INDEX(Lists!H:H,MATCH('Repairs and Maintenance'!F30,Lists!G:G,0)),"")</f>
        <v/>
      </c>
      <c r="H30" s="14"/>
      <c r="I30" s="8" t="str">
        <f>_xlfn.IFNA(INDEX(Lists!K:K,MATCH('Repairs and Maintenance'!H30,Lists!J:J,0)),"")</f>
        <v/>
      </c>
      <c r="J30" s="15"/>
      <c r="K30" s="15"/>
      <c r="L30" s="15"/>
      <c r="M30" s="9"/>
      <c r="N30" s="9"/>
      <c r="O30" s="9"/>
    </row>
    <row r="31" spans="2:15" ht="18.75" customHeight="1" x14ac:dyDescent="0.25">
      <c r="B31" s="18" t="s">
        <v>25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1">
        <f>SUM(M6:M30)</f>
        <v>0</v>
      </c>
      <c r="N31" s="11">
        <f>SUM(N6:N30)</f>
        <v>0</v>
      </c>
      <c r="O31" s="11">
        <f>SUM(O6:O30)</f>
        <v>0</v>
      </c>
    </row>
  </sheetData>
  <sheetProtection autoFilter="0"/>
  <autoFilter ref="B4:O30" xr:uid="{837105D7-F972-45D5-9267-BF40E5E73137}">
    <filterColumn colId="11" showButton="0"/>
    <filterColumn colId="12" showButton="0"/>
  </autoFilter>
  <mergeCells count="13">
    <mergeCell ref="L4:L5"/>
    <mergeCell ref="M4:O4"/>
    <mergeCell ref="K4:K5"/>
    <mergeCell ref="B2:O2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43C023B-0BE5-4909-966F-B8F69634153D}">
          <x14:formula1>
            <xm:f>Lists!$A$3:$A$332</xm:f>
          </x14:formula1>
          <xm:sqref>B6:B30</xm:sqref>
        </x14:dataValidation>
        <x14:dataValidation type="list" allowBlank="1" showInputMessage="1" showErrorMessage="1" xr:uid="{548A2443-9E46-45C8-8939-8BBD160018B7}">
          <x14:formula1>
            <xm:f>Lists!$D$3:$D$467</xm:f>
          </x14:formula1>
          <xm:sqref>D6:D30</xm:sqref>
        </x14:dataValidation>
        <x14:dataValidation type="list" allowBlank="1" showInputMessage="1" showErrorMessage="1" xr:uid="{DE891049-026A-4D41-9118-369ED6C218E4}">
          <x14:formula1>
            <xm:f>Lists!$G$59:$G$76</xm:f>
          </x14:formula1>
          <xm:sqref>F6:F30</xm:sqref>
        </x14:dataValidation>
        <x14:dataValidation type="list" allowBlank="1" showInputMessage="1" showErrorMessage="1" xr:uid="{D73A2A8A-3D09-446E-939C-DA494FF2B42F}">
          <x14:formula1>
            <xm:f>Lists!$J$3:$J$6131</xm:f>
          </x14:formula1>
          <xm:sqref>H6:H30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6C114-AB33-4665-92B0-1DC290263CD0}">
  <sheetPr codeName="Sheet8">
    <tabColor theme="7" tint="0.39997558519241921"/>
    <pageSetUpPr autoPageBreaks="0"/>
  </sheetPr>
  <dimension ref="B2:N31"/>
  <sheetViews>
    <sheetView showGridLines="0" zoomScaleNormal="100" workbookViewId="0">
      <selection activeCell="H9" sqref="H9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35.28515625" style="5" customWidth="1"/>
    <col min="11" max="11" width="19.140625" style="5" customWidth="1"/>
    <col min="12" max="14" width="15.7109375" style="5" customWidth="1"/>
    <col min="15" max="16384" width="9.140625" style="5"/>
  </cols>
  <sheetData>
    <row r="2" spans="2:14" ht="37.5" customHeight="1" x14ac:dyDescent="0.25">
      <c r="B2" s="44" t="s">
        <v>12111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4" spans="2:14" ht="19.5" customHeight="1" x14ac:dyDescent="0.25">
      <c r="B4" s="45" t="s">
        <v>19</v>
      </c>
      <c r="C4" s="45" t="s">
        <v>23</v>
      </c>
      <c r="D4" s="45" t="s">
        <v>20</v>
      </c>
      <c r="E4" s="45" t="s">
        <v>1</v>
      </c>
      <c r="F4" s="45" t="s">
        <v>2</v>
      </c>
      <c r="G4" s="45" t="s">
        <v>24</v>
      </c>
      <c r="H4" s="45" t="s">
        <v>26</v>
      </c>
      <c r="I4" s="45" t="s">
        <v>27</v>
      </c>
      <c r="J4" s="43" t="s">
        <v>12</v>
      </c>
      <c r="K4" s="43" t="s">
        <v>12102</v>
      </c>
      <c r="L4" s="43" t="s">
        <v>16</v>
      </c>
      <c r="M4" s="43"/>
      <c r="N4" s="43"/>
    </row>
    <row r="5" spans="2:14" ht="37.5" customHeight="1" x14ac:dyDescent="0.25">
      <c r="B5" s="46"/>
      <c r="C5" s="46"/>
      <c r="D5" s="46"/>
      <c r="E5" s="46"/>
      <c r="F5" s="46"/>
      <c r="G5" s="46"/>
      <c r="H5" s="46"/>
      <c r="I5" s="46"/>
      <c r="J5" s="43"/>
      <c r="K5" s="43"/>
      <c r="L5" s="7">
        <v>2025</v>
      </c>
      <c r="M5" s="7">
        <v>2026</v>
      </c>
      <c r="N5" s="7">
        <v>2027</v>
      </c>
    </row>
    <row r="6" spans="2:14" ht="18.75" customHeight="1" x14ac:dyDescent="0.25">
      <c r="B6" s="14"/>
      <c r="C6" s="8" t="str">
        <f>_xlfn.IFNA(INDEX(Lists!B:B,MATCH('Grants, Contributions, and Subs'!B6,Lists!A:A,0)),"")</f>
        <v/>
      </c>
      <c r="D6" s="14"/>
      <c r="E6" s="8" t="str">
        <f>_xlfn.IFNA(INDEX(Lists!E:E,MATCH('Grants, Contributions, and Subs'!D6,Lists!D:D,0)),"")</f>
        <v/>
      </c>
      <c r="F6" s="14"/>
      <c r="G6" s="8" t="str">
        <f>_xlfn.IFNA(INDEX(Lists!H:H,MATCH('Grants, Contributions, and Subs'!F6,Lists!G:G,0)),"")</f>
        <v/>
      </c>
      <c r="H6" s="14"/>
      <c r="I6" s="8" t="str">
        <f>_xlfn.IFNA(INDEX(Lists!K:K,MATCH('Grants, Contributions, and Subs'!H6,Lists!J:J,0)),"")</f>
        <v/>
      </c>
      <c r="J6" s="15"/>
      <c r="K6" s="15"/>
      <c r="L6" s="9"/>
      <c r="M6" s="9"/>
      <c r="N6" s="9"/>
    </row>
    <row r="7" spans="2:14" ht="18.75" customHeight="1" x14ac:dyDescent="0.25">
      <c r="B7" s="14"/>
      <c r="C7" s="8" t="str">
        <f>_xlfn.IFNA(INDEX(Lists!B:B,MATCH('Grants, Contributions, and Subs'!B7,Lists!A:A,0)),"")</f>
        <v/>
      </c>
      <c r="D7" s="14"/>
      <c r="E7" s="8" t="str">
        <f>_xlfn.IFNA(INDEX(Lists!E:E,MATCH('Grants, Contributions, and Subs'!D7,Lists!D:D,0)),"")</f>
        <v/>
      </c>
      <c r="F7" s="14"/>
      <c r="G7" s="8" t="str">
        <f>_xlfn.IFNA(INDEX(Lists!H:H,MATCH('Grants, Contributions, and Subs'!F7,Lists!G:G,0)),"")</f>
        <v/>
      </c>
      <c r="H7" s="14"/>
      <c r="I7" s="8" t="str">
        <f>_xlfn.IFNA(INDEX(Lists!K:K,MATCH('Grants, Contributions, and Subs'!H7,Lists!J:J,0)),"")</f>
        <v/>
      </c>
      <c r="J7" s="15"/>
      <c r="K7" s="15"/>
      <c r="L7" s="9"/>
      <c r="M7" s="9"/>
      <c r="N7" s="9"/>
    </row>
    <row r="8" spans="2:14" ht="18.75" customHeight="1" x14ac:dyDescent="0.25">
      <c r="B8" s="14"/>
      <c r="C8" s="8" t="str">
        <f>_xlfn.IFNA(INDEX(Lists!B:B,MATCH('Grants, Contributions, and Subs'!B8,Lists!A:A,0)),"")</f>
        <v/>
      </c>
      <c r="D8" s="14"/>
      <c r="E8" s="8" t="str">
        <f>_xlfn.IFNA(INDEX(Lists!E:E,MATCH('Grants, Contributions, and Subs'!D8,Lists!D:D,0)),"")</f>
        <v/>
      </c>
      <c r="F8" s="14"/>
      <c r="G8" s="8" t="str">
        <f>_xlfn.IFNA(INDEX(Lists!H:H,MATCH('Grants, Contributions, and Subs'!F8,Lists!G:G,0)),"")</f>
        <v/>
      </c>
      <c r="H8" s="14"/>
      <c r="I8" s="8" t="str">
        <f>_xlfn.IFNA(INDEX(Lists!K:K,MATCH('Grants, Contributions, and Subs'!H8,Lists!J:J,0)),"")</f>
        <v/>
      </c>
      <c r="J8" s="15"/>
      <c r="K8" s="15"/>
      <c r="L8" s="9"/>
      <c r="M8" s="9"/>
      <c r="N8" s="9"/>
    </row>
    <row r="9" spans="2:14" ht="18.75" customHeight="1" x14ac:dyDescent="0.25">
      <c r="B9" s="14"/>
      <c r="C9" s="8" t="str">
        <f>_xlfn.IFNA(INDEX(Lists!B:B,MATCH('Grants, Contributions, and Subs'!B9,Lists!A:A,0)),"")</f>
        <v/>
      </c>
      <c r="D9" s="14"/>
      <c r="E9" s="8" t="str">
        <f>_xlfn.IFNA(INDEX(Lists!E:E,MATCH('Grants, Contributions, and Subs'!D9,Lists!D:D,0)),"")</f>
        <v/>
      </c>
      <c r="F9" s="14"/>
      <c r="G9" s="8" t="str">
        <f>_xlfn.IFNA(INDEX(Lists!H:H,MATCH('Grants, Contributions, and Subs'!F9,Lists!G:G,0)),"")</f>
        <v/>
      </c>
      <c r="H9" s="14"/>
      <c r="I9" s="8" t="str">
        <f>_xlfn.IFNA(INDEX(Lists!K:K,MATCH('Grants, Contributions, and Subs'!H9,Lists!J:J,0)),"")</f>
        <v/>
      </c>
      <c r="J9" s="15"/>
      <c r="K9" s="15"/>
      <c r="L9" s="9"/>
      <c r="M9" s="9"/>
      <c r="N9" s="9"/>
    </row>
    <row r="10" spans="2:14" ht="18.75" customHeight="1" x14ac:dyDescent="0.25">
      <c r="B10" s="14"/>
      <c r="C10" s="8" t="str">
        <f>_xlfn.IFNA(INDEX(Lists!B:B,MATCH('Grants, Contributions, and Subs'!B10,Lists!A:A,0)),"")</f>
        <v/>
      </c>
      <c r="D10" s="14"/>
      <c r="E10" s="8" t="str">
        <f>_xlfn.IFNA(INDEX(Lists!E:E,MATCH('Grants, Contributions, and Subs'!D10,Lists!D:D,0)),"")</f>
        <v/>
      </c>
      <c r="F10" s="14"/>
      <c r="G10" s="8" t="str">
        <f>_xlfn.IFNA(INDEX(Lists!H:H,MATCH('Grants, Contributions, and Subs'!F10,Lists!G:G,0)),"")</f>
        <v/>
      </c>
      <c r="H10" s="14"/>
      <c r="I10" s="8" t="str">
        <f>_xlfn.IFNA(INDEX(Lists!K:K,MATCH('Grants, Contributions, and Subs'!H10,Lists!J:J,0)),"")</f>
        <v/>
      </c>
      <c r="J10" s="15"/>
      <c r="K10" s="15"/>
      <c r="L10" s="9"/>
      <c r="M10" s="9"/>
      <c r="N10" s="9"/>
    </row>
    <row r="11" spans="2:14" ht="18.75" customHeight="1" x14ac:dyDescent="0.25">
      <c r="B11" s="14"/>
      <c r="C11" s="8" t="str">
        <f>_xlfn.IFNA(INDEX(Lists!B:B,MATCH('Grants, Contributions, and Subs'!B11,Lists!A:A,0)),"")</f>
        <v/>
      </c>
      <c r="D11" s="14"/>
      <c r="E11" s="8" t="str">
        <f>_xlfn.IFNA(INDEX(Lists!E:E,MATCH('Grants, Contributions, and Subs'!D11,Lists!D:D,0)),"")</f>
        <v/>
      </c>
      <c r="F11" s="14"/>
      <c r="G11" s="8" t="str">
        <f>_xlfn.IFNA(INDEX(Lists!H:H,MATCH('Grants, Contributions, and Subs'!F11,Lists!G:G,0)),"")</f>
        <v/>
      </c>
      <c r="H11" s="14"/>
      <c r="I11" s="8" t="str">
        <f>_xlfn.IFNA(INDEX(Lists!K:K,MATCH('Grants, Contributions, and Subs'!H11,Lists!J:J,0)),"")</f>
        <v/>
      </c>
      <c r="J11" s="15"/>
      <c r="K11" s="15"/>
      <c r="L11" s="9"/>
      <c r="M11" s="9"/>
      <c r="N11" s="9"/>
    </row>
    <row r="12" spans="2:14" ht="18.75" customHeight="1" x14ac:dyDescent="0.25">
      <c r="B12" s="14"/>
      <c r="C12" s="8" t="str">
        <f>_xlfn.IFNA(INDEX(Lists!B:B,MATCH('Grants, Contributions, and Subs'!B12,Lists!A:A,0)),"")</f>
        <v/>
      </c>
      <c r="D12" s="14"/>
      <c r="E12" s="8" t="str">
        <f>_xlfn.IFNA(INDEX(Lists!E:E,MATCH('Grants, Contributions, and Subs'!D12,Lists!D:D,0)),"")</f>
        <v/>
      </c>
      <c r="F12" s="14"/>
      <c r="G12" s="8" t="str">
        <f>_xlfn.IFNA(INDEX(Lists!H:H,MATCH('Grants, Contributions, and Subs'!F12,Lists!G:G,0)),"")</f>
        <v/>
      </c>
      <c r="H12" s="14"/>
      <c r="I12" s="8" t="str">
        <f>_xlfn.IFNA(INDEX(Lists!K:K,MATCH('Grants, Contributions, and Subs'!H12,Lists!J:J,0)),"")</f>
        <v/>
      </c>
      <c r="J12" s="15"/>
      <c r="K12" s="15"/>
      <c r="L12" s="9"/>
      <c r="M12" s="9"/>
      <c r="N12" s="9"/>
    </row>
    <row r="13" spans="2:14" ht="18.75" customHeight="1" x14ac:dyDescent="0.25">
      <c r="B13" s="14"/>
      <c r="C13" s="8" t="str">
        <f>_xlfn.IFNA(INDEX(Lists!B:B,MATCH('Grants, Contributions, and Subs'!B13,Lists!A:A,0)),"")</f>
        <v/>
      </c>
      <c r="D13" s="14"/>
      <c r="E13" s="8" t="str">
        <f>_xlfn.IFNA(INDEX(Lists!E:E,MATCH('Grants, Contributions, and Subs'!D13,Lists!D:D,0)),"")</f>
        <v/>
      </c>
      <c r="F13" s="14"/>
      <c r="G13" s="8" t="str">
        <f>_xlfn.IFNA(INDEX(Lists!H:H,MATCH('Grants, Contributions, and Subs'!F13,Lists!G:G,0)),"")</f>
        <v/>
      </c>
      <c r="H13" s="14"/>
      <c r="I13" s="8" t="str">
        <f>_xlfn.IFNA(INDEX(Lists!K:K,MATCH('Grants, Contributions, and Subs'!H13,Lists!J:J,0)),"")</f>
        <v/>
      </c>
      <c r="J13" s="15"/>
      <c r="K13" s="15"/>
      <c r="L13" s="9"/>
      <c r="M13" s="9"/>
      <c r="N13" s="9"/>
    </row>
    <row r="14" spans="2:14" ht="18.75" customHeight="1" x14ac:dyDescent="0.25">
      <c r="B14" s="14"/>
      <c r="C14" s="8" t="str">
        <f>_xlfn.IFNA(INDEX(Lists!B:B,MATCH('Grants, Contributions, and Subs'!B14,Lists!A:A,0)),"")</f>
        <v/>
      </c>
      <c r="D14" s="14"/>
      <c r="E14" s="8" t="str">
        <f>_xlfn.IFNA(INDEX(Lists!E:E,MATCH('Grants, Contributions, and Subs'!D14,Lists!D:D,0)),"")</f>
        <v/>
      </c>
      <c r="F14" s="14"/>
      <c r="G14" s="8" t="str">
        <f>_xlfn.IFNA(INDEX(Lists!H:H,MATCH('Grants, Contributions, and Subs'!F14,Lists!G:G,0)),"")</f>
        <v/>
      </c>
      <c r="H14" s="14"/>
      <c r="I14" s="8" t="str">
        <f>_xlfn.IFNA(INDEX(Lists!K:K,MATCH('Grants, Contributions, and Subs'!H14,Lists!J:J,0)),"")</f>
        <v/>
      </c>
      <c r="J14" s="15"/>
      <c r="K14" s="15"/>
      <c r="L14" s="9"/>
      <c r="M14" s="9"/>
      <c r="N14" s="9"/>
    </row>
    <row r="15" spans="2:14" ht="18.75" customHeight="1" x14ac:dyDescent="0.25">
      <c r="B15" s="14"/>
      <c r="C15" s="8" t="str">
        <f>_xlfn.IFNA(INDEX(Lists!B:B,MATCH('Grants, Contributions, and Subs'!B15,Lists!A:A,0)),"")</f>
        <v/>
      </c>
      <c r="D15" s="14"/>
      <c r="E15" s="8" t="str">
        <f>_xlfn.IFNA(INDEX(Lists!E:E,MATCH('Grants, Contributions, and Subs'!D15,Lists!D:D,0)),"")</f>
        <v/>
      </c>
      <c r="F15" s="14"/>
      <c r="G15" s="8" t="str">
        <f>_xlfn.IFNA(INDEX(Lists!H:H,MATCH('Grants, Contributions, and Subs'!F15,Lists!G:G,0)),"")</f>
        <v/>
      </c>
      <c r="H15" s="14"/>
      <c r="I15" s="8" t="str">
        <f>_xlfn.IFNA(INDEX(Lists!K:K,MATCH('Grants, Contributions, and Subs'!H15,Lists!J:J,0)),"")</f>
        <v/>
      </c>
      <c r="J15" s="15"/>
      <c r="K15" s="15"/>
      <c r="L15" s="9"/>
      <c r="M15" s="9"/>
      <c r="N15" s="9"/>
    </row>
    <row r="16" spans="2:14" ht="18.75" customHeight="1" x14ac:dyDescent="0.25">
      <c r="B16" s="14"/>
      <c r="C16" s="8" t="str">
        <f>_xlfn.IFNA(INDEX(Lists!B:B,MATCH('Grants, Contributions, and Subs'!B16,Lists!A:A,0)),"")</f>
        <v/>
      </c>
      <c r="D16" s="14"/>
      <c r="E16" s="8" t="str">
        <f>_xlfn.IFNA(INDEX(Lists!E:E,MATCH('Grants, Contributions, and Subs'!D16,Lists!D:D,0)),"")</f>
        <v/>
      </c>
      <c r="F16" s="14"/>
      <c r="G16" s="8" t="str">
        <f>_xlfn.IFNA(INDEX(Lists!H:H,MATCH('Grants, Contributions, and Subs'!F16,Lists!G:G,0)),"")</f>
        <v/>
      </c>
      <c r="H16" s="14"/>
      <c r="I16" s="8" t="str">
        <f>_xlfn.IFNA(INDEX(Lists!K:K,MATCH('Grants, Contributions, and Subs'!H16,Lists!J:J,0)),"")</f>
        <v/>
      </c>
      <c r="J16" s="15"/>
      <c r="K16" s="15"/>
      <c r="L16" s="9"/>
      <c r="M16" s="9"/>
      <c r="N16" s="9"/>
    </row>
    <row r="17" spans="2:14" ht="18.75" customHeight="1" x14ac:dyDescent="0.25">
      <c r="B17" s="14"/>
      <c r="C17" s="8" t="str">
        <f>_xlfn.IFNA(INDEX(Lists!B:B,MATCH('Grants, Contributions, and Subs'!B17,Lists!A:A,0)),"")</f>
        <v/>
      </c>
      <c r="D17" s="14"/>
      <c r="E17" s="8" t="str">
        <f>_xlfn.IFNA(INDEX(Lists!E:E,MATCH('Grants, Contributions, and Subs'!D17,Lists!D:D,0)),"")</f>
        <v/>
      </c>
      <c r="F17" s="14"/>
      <c r="G17" s="8" t="str">
        <f>_xlfn.IFNA(INDEX(Lists!H:H,MATCH('Grants, Contributions, and Subs'!F17,Lists!G:G,0)),"")</f>
        <v/>
      </c>
      <c r="H17" s="14"/>
      <c r="I17" s="8" t="str">
        <f>_xlfn.IFNA(INDEX(Lists!K:K,MATCH('Grants, Contributions, and Subs'!H17,Lists!J:J,0)),"")</f>
        <v/>
      </c>
      <c r="J17" s="15"/>
      <c r="K17" s="15"/>
      <c r="L17" s="9"/>
      <c r="M17" s="9"/>
      <c r="N17" s="9"/>
    </row>
    <row r="18" spans="2:14" ht="18.75" customHeight="1" x14ac:dyDescent="0.25">
      <c r="B18" s="14"/>
      <c r="C18" s="8" t="str">
        <f>_xlfn.IFNA(INDEX(Lists!B:B,MATCH('Grants, Contributions, and Subs'!B18,Lists!A:A,0)),"")</f>
        <v/>
      </c>
      <c r="D18" s="14"/>
      <c r="E18" s="8" t="str">
        <f>_xlfn.IFNA(INDEX(Lists!E:E,MATCH('Grants, Contributions, and Subs'!D18,Lists!D:D,0)),"")</f>
        <v/>
      </c>
      <c r="F18" s="14"/>
      <c r="G18" s="8" t="str">
        <f>_xlfn.IFNA(INDEX(Lists!H:H,MATCH('Grants, Contributions, and Subs'!F18,Lists!G:G,0)),"")</f>
        <v/>
      </c>
      <c r="H18" s="14"/>
      <c r="I18" s="8" t="str">
        <f>_xlfn.IFNA(INDEX(Lists!K:K,MATCH('Grants, Contributions, and Subs'!H18,Lists!J:J,0)),"")</f>
        <v/>
      </c>
      <c r="J18" s="15"/>
      <c r="K18" s="15"/>
      <c r="L18" s="9"/>
      <c r="M18" s="9"/>
      <c r="N18" s="9"/>
    </row>
    <row r="19" spans="2:14" ht="18.75" customHeight="1" x14ac:dyDescent="0.25">
      <c r="B19" s="14"/>
      <c r="C19" s="8" t="str">
        <f>_xlfn.IFNA(INDEX(Lists!B:B,MATCH('Grants, Contributions, and Subs'!B19,Lists!A:A,0)),"")</f>
        <v/>
      </c>
      <c r="D19" s="14"/>
      <c r="E19" s="8" t="str">
        <f>_xlfn.IFNA(INDEX(Lists!E:E,MATCH('Grants, Contributions, and Subs'!D19,Lists!D:D,0)),"")</f>
        <v/>
      </c>
      <c r="F19" s="14"/>
      <c r="G19" s="8" t="str">
        <f>_xlfn.IFNA(INDEX(Lists!H:H,MATCH('Grants, Contributions, and Subs'!F19,Lists!G:G,0)),"")</f>
        <v/>
      </c>
      <c r="H19" s="14"/>
      <c r="I19" s="8" t="str">
        <f>_xlfn.IFNA(INDEX(Lists!K:K,MATCH('Grants, Contributions, and Subs'!H19,Lists!J:J,0)),"")</f>
        <v/>
      </c>
      <c r="J19" s="15"/>
      <c r="K19" s="15"/>
      <c r="L19" s="9"/>
      <c r="M19" s="9"/>
      <c r="N19" s="9"/>
    </row>
    <row r="20" spans="2:14" ht="18.75" customHeight="1" x14ac:dyDescent="0.25">
      <c r="B20" s="14"/>
      <c r="C20" s="8" t="str">
        <f>_xlfn.IFNA(INDEX(Lists!B:B,MATCH('Grants, Contributions, and Subs'!B20,Lists!A:A,0)),"")</f>
        <v/>
      </c>
      <c r="D20" s="14"/>
      <c r="E20" s="8" t="str">
        <f>_xlfn.IFNA(INDEX(Lists!E:E,MATCH('Grants, Contributions, and Subs'!D20,Lists!D:D,0)),"")</f>
        <v/>
      </c>
      <c r="F20" s="14"/>
      <c r="G20" s="8" t="str">
        <f>_xlfn.IFNA(INDEX(Lists!H:H,MATCH('Grants, Contributions, and Subs'!F20,Lists!G:G,0)),"")</f>
        <v/>
      </c>
      <c r="H20" s="14"/>
      <c r="I20" s="8" t="str">
        <f>_xlfn.IFNA(INDEX(Lists!K:K,MATCH('Grants, Contributions, and Subs'!H20,Lists!J:J,0)),"")</f>
        <v/>
      </c>
      <c r="J20" s="15"/>
      <c r="K20" s="15"/>
      <c r="L20" s="9"/>
      <c r="M20" s="9"/>
      <c r="N20" s="9"/>
    </row>
    <row r="21" spans="2:14" ht="18.75" customHeight="1" x14ac:dyDescent="0.25">
      <c r="B21" s="14"/>
      <c r="C21" s="8" t="str">
        <f>_xlfn.IFNA(INDEX(Lists!B:B,MATCH('Grants, Contributions, and Subs'!B21,Lists!A:A,0)),"")</f>
        <v/>
      </c>
      <c r="D21" s="14"/>
      <c r="E21" s="8" t="str">
        <f>_xlfn.IFNA(INDEX(Lists!E:E,MATCH('Grants, Contributions, and Subs'!D21,Lists!D:D,0)),"")</f>
        <v/>
      </c>
      <c r="F21" s="14"/>
      <c r="G21" s="8" t="str">
        <f>_xlfn.IFNA(INDEX(Lists!H:H,MATCH('Grants, Contributions, and Subs'!F21,Lists!G:G,0)),"")</f>
        <v/>
      </c>
      <c r="H21" s="14"/>
      <c r="I21" s="8" t="str">
        <f>_xlfn.IFNA(INDEX(Lists!K:K,MATCH('Grants, Contributions, and Subs'!H21,Lists!J:J,0)),"")</f>
        <v/>
      </c>
      <c r="J21" s="15"/>
      <c r="K21" s="15"/>
      <c r="L21" s="9"/>
      <c r="M21" s="9"/>
      <c r="N21" s="9"/>
    </row>
    <row r="22" spans="2:14" ht="18.75" customHeight="1" x14ac:dyDescent="0.25">
      <c r="B22" s="14"/>
      <c r="C22" s="8" t="str">
        <f>_xlfn.IFNA(INDEX(Lists!B:B,MATCH('Grants, Contributions, and Subs'!B22,Lists!A:A,0)),"")</f>
        <v/>
      </c>
      <c r="D22" s="14"/>
      <c r="E22" s="8" t="str">
        <f>_xlfn.IFNA(INDEX(Lists!E:E,MATCH('Grants, Contributions, and Subs'!D22,Lists!D:D,0)),"")</f>
        <v/>
      </c>
      <c r="F22" s="14"/>
      <c r="G22" s="8" t="str">
        <f>_xlfn.IFNA(INDEX(Lists!H:H,MATCH('Grants, Contributions, and Subs'!F22,Lists!G:G,0)),"")</f>
        <v/>
      </c>
      <c r="H22" s="14"/>
      <c r="I22" s="8" t="str">
        <f>_xlfn.IFNA(INDEX(Lists!K:K,MATCH('Grants, Contributions, and Subs'!H22,Lists!J:J,0)),"")</f>
        <v/>
      </c>
      <c r="J22" s="15"/>
      <c r="K22" s="15"/>
      <c r="L22" s="9"/>
      <c r="M22" s="9"/>
      <c r="N22" s="9"/>
    </row>
    <row r="23" spans="2:14" ht="18.75" customHeight="1" x14ac:dyDescent="0.25">
      <c r="B23" s="14"/>
      <c r="C23" s="8" t="str">
        <f>_xlfn.IFNA(INDEX(Lists!B:B,MATCH('Grants, Contributions, and Subs'!B23,Lists!A:A,0)),"")</f>
        <v/>
      </c>
      <c r="D23" s="14"/>
      <c r="E23" s="8" t="str">
        <f>_xlfn.IFNA(INDEX(Lists!E:E,MATCH('Grants, Contributions, and Subs'!D23,Lists!D:D,0)),"")</f>
        <v/>
      </c>
      <c r="F23" s="14"/>
      <c r="G23" s="8" t="str">
        <f>_xlfn.IFNA(INDEX(Lists!H:H,MATCH('Grants, Contributions, and Subs'!F23,Lists!G:G,0)),"")</f>
        <v/>
      </c>
      <c r="H23" s="14"/>
      <c r="I23" s="8" t="str">
        <f>_xlfn.IFNA(INDEX(Lists!K:K,MATCH('Grants, Contributions, and Subs'!H23,Lists!J:J,0)),"")</f>
        <v/>
      </c>
      <c r="J23" s="15"/>
      <c r="K23" s="15"/>
      <c r="L23" s="9"/>
      <c r="M23" s="9"/>
      <c r="N23" s="9"/>
    </row>
    <row r="24" spans="2:14" ht="18.75" customHeight="1" x14ac:dyDescent="0.25">
      <c r="B24" s="14"/>
      <c r="C24" s="8" t="str">
        <f>_xlfn.IFNA(INDEX(Lists!B:B,MATCH('Grants, Contributions, and Subs'!B24,Lists!A:A,0)),"")</f>
        <v/>
      </c>
      <c r="D24" s="14"/>
      <c r="E24" s="8" t="str">
        <f>_xlfn.IFNA(INDEX(Lists!E:E,MATCH('Grants, Contributions, and Subs'!D24,Lists!D:D,0)),"")</f>
        <v/>
      </c>
      <c r="F24" s="14"/>
      <c r="G24" s="8" t="str">
        <f>_xlfn.IFNA(INDEX(Lists!H:H,MATCH('Grants, Contributions, and Subs'!F24,Lists!G:G,0)),"")</f>
        <v/>
      </c>
      <c r="H24" s="14"/>
      <c r="I24" s="8" t="str">
        <f>_xlfn.IFNA(INDEX(Lists!K:K,MATCH('Grants, Contributions, and Subs'!H24,Lists!J:J,0)),"")</f>
        <v/>
      </c>
      <c r="J24" s="15"/>
      <c r="K24" s="15"/>
      <c r="L24" s="9"/>
      <c r="M24" s="9"/>
      <c r="N24" s="9"/>
    </row>
    <row r="25" spans="2:14" ht="18.75" customHeight="1" x14ac:dyDescent="0.25">
      <c r="B25" s="14"/>
      <c r="C25" s="8" t="str">
        <f>_xlfn.IFNA(INDEX(Lists!B:B,MATCH('Grants, Contributions, and Subs'!B25,Lists!A:A,0)),"")</f>
        <v/>
      </c>
      <c r="D25" s="14"/>
      <c r="E25" s="8" t="str">
        <f>_xlfn.IFNA(INDEX(Lists!E:E,MATCH('Grants, Contributions, and Subs'!D25,Lists!D:D,0)),"")</f>
        <v/>
      </c>
      <c r="F25" s="14"/>
      <c r="G25" s="8" t="str">
        <f>_xlfn.IFNA(INDEX(Lists!H:H,MATCH('Grants, Contributions, and Subs'!F25,Lists!G:G,0)),"")</f>
        <v/>
      </c>
      <c r="H25" s="14"/>
      <c r="I25" s="8" t="str">
        <f>_xlfn.IFNA(INDEX(Lists!K:K,MATCH('Grants, Contributions, and Subs'!H25,Lists!J:J,0)),"")</f>
        <v/>
      </c>
      <c r="J25" s="15"/>
      <c r="K25" s="15"/>
      <c r="L25" s="9"/>
      <c r="M25" s="9"/>
      <c r="N25" s="9"/>
    </row>
    <row r="26" spans="2:14" ht="18.75" customHeight="1" x14ac:dyDescent="0.25">
      <c r="B26" s="14"/>
      <c r="C26" s="8" t="str">
        <f>_xlfn.IFNA(INDEX(Lists!B:B,MATCH('Grants, Contributions, and Subs'!B26,Lists!A:A,0)),"")</f>
        <v/>
      </c>
      <c r="D26" s="14"/>
      <c r="E26" s="8" t="str">
        <f>_xlfn.IFNA(INDEX(Lists!E:E,MATCH('Grants, Contributions, and Subs'!D26,Lists!D:D,0)),"")</f>
        <v/>
      </c>
      <c r="F26" s="14"/>
      <c r="G26" s="8" t="str">
        <f>_xlfn.IFNA(INDEX(Lists!H:H,MATCH('Grants, Contributions, and Subs'!F26,Lists!G:G,0)),"")</f>
        <v/>
      </c>
      <c r="H26" s="14"/>
      <c r="I26" s="8" t="str">
        <f>_xlfn.IFNA(INDEX(Lists!K:K,MATCH('Grants, Contributions, and Subs'!H26,Lists!J:J,0)),"")</f>
        <v/>
      </c>
      <c r="J26" s="15"/>
      <c r="K26" s="15"/>
      <c r="L26" s="9"/>
      <c r="M26" s="9"/>
      <c r="N26" s="9"/>
    </row>
    <row r="27" spans="2:14" ht="18.75" customHeight="1" x14ac:dyDescent="0.25">
      <c r="B27" s="14"/>
      <c r="C27" s="8" t="str">
        <f>_xlfn.IFNA(INDEX(Lists!B:B,MATCH('Grants, Contributions, and Subs'!B27,Lists!A:A,0)),"")</f>
        <v/>
      </c>
      <c r="D27" s="14"/>
      <c r="E27" s="8" t="str">
        <f>_xlfn.IFNA(INDEX(Lists!E:E,MATCH('Grants, Contributions, and Subs'!D27,Lists!D:D,0)),"")</f>
        <v/>
      </c>
      <c r="F27" s="14"/>
      <c r="G27" s="8" t="str">
        <f>_xlfn.IFNA(INDEX(Lists!H:H,MATCH('Grants, Contributions, and Subs'!F27,Lists!G:G,0)),"")</f>
        <v/>
      </c>
      <c r="H27" s="14"/>
      <c r="I27" s="8" t="str">
        <f>_xlfn.IFNA(INDEX(Lists!K:K,MATCH('Grants, Contributions, and Subs'!H27,Lists!J:J,0)),"")</f>
        <v/>
      </c>
      <c r="J27" s="15"/>
      <c r="K27" s="15"/>
      <c r="L27" s="9"/>
      <c r="M27" s="9"/>
      <c r="N27" s="9"/>
    </row>
    <row r="28" spans="2:14" ht="18.75" customHeight="1" x14ac:dyDescent="0.25">
      <c r="B28" s="14"/>
      <c r="C28" s="8" t="str">
        <f>_xlfn.IFNA(INDEX(Lists!B:B,MATCH('Grants, Contributions, and Subs'!B28,Lists!A:A,0)),"")</f>
        <v/>
      </c>
      <c r="D28" s="14"/>
      <c r="E28" s="8" t="str">
        <f>_xlfn.IFNA(INDEX(Lists!E:E,MATCH('Grants, Contributions, and Subs'!D28,Lists!D:D,0)),"")</f>
        <v/>
      </c>
      <c r="F28" s="14"/>
      <c r="G28" s="8" t="str">
        <f>_xlfn.IFNA(INDEX(Lists!H:H,MATCH('Grants, Contributions, and Subs'!F28,Lists!G:G,0)),"")</f>
        <v/>
      </c>
      <c r="H28" s="14"/>
      <c r="I28" s="8" t="str">
        <f>_xlfn.IFNA(INDEX(Lists!K:K,MATCH('Grants, Contributions, and Subs'!H28,Lists!J:J,0)),"")</f>
        <v/>
      </c>
      <c r="J28" s="15"/>
      <c r="K28" s="15"/>
      <c r="L28" s="9"/>
      <c r="M28" s="9"/>
      <c r="N28" s="9"/>
    </row>
    <row r="29" spans="2:14" ht="18.75" customHeight="1" x14ac:dyDescent="0.25">
      <c r="B29" s="14"/>
      <c r="C29" s="8" t="str">
        <f>_xlfn.IFNA(INDEX(Lists!B:B,MATCH('Grants, Contributions, and Subs'!B29,Lists!A:A,0)),"")</f>
        <v/>
      </c>
      <c r="D29" s="14"/>
      <c r="E29" s="8" t="str">
        <f>_xlfn.IFNA(INDEX(Lists!E:E,MATCH('Grants, Contributions, and Subs'!D29,Lists!D:D,0)),"")</f>
        <v/>
      </c>
      <c r="F29" s="14"/>
      <c r="G29" s="8" t="str">
        <f>_xlfn.IFNA(INDEX(Lists!H:H,MATCH('Grants, Contributions, and Subs'!F29,Lists!G:G,0)),"")</f>
        <v/>
      </c>
      <c r="H29" s="14"/>
      <c r="I29" s="8" t="str">
        <f>_xlfn.IFNA(INDEX(Lists!K:K,MATCH('Grants, Contributions, and Subs'!H29,Lists!J:J,0)),"")</f>
        <v/>
      </c>
      <c r="J29" s="15"/>
      <c r="K29" s="15"/>
      <c r="L29" s="9"/>
      <c r="M29" s="9"/>
      <c r="N29" s="9"/>
    </row>
    <row r="30" spans="2:14" ht="18.75" customHeight="1" x14ac:dyDescent="0.25">
      <c r="B30" s="14"/>
      <c r="C30" s="8" t="str">
        <f>_xlfn.IFNA(INDEX(Lists!B:B,MATCH('Grants, Contributions, and Subs'!B30,Lists!A:A,0)),"")</f>
        <v/>
      </c>
      <c r="D30" s="14"/>
      <c r="E30" s="8" t="str">
        <f>_xlfn.IFNA(INDEX(Lists!E:E,MATCH('Grants, Contributions, and Subs'!D30,Lists!D:D,0)),"")</f>
        <v/>
      </c>
      <c r="F30" s="14"/>
      <c r="G30" s="8" t="str">
        <f>_xlfn.IFNA(INDEX(Lists!H:H,MATCH('Grants, Contributions, and Subs'!F30,Lists!G:G,0)),"")</f>
        <v/>
      </c>
      <c r="H30" s="14"/>
      <c r="I30" s="8" t="str">
        <f>_xlfn.IFNA(INDEX(Lists!K:K,MATCH('Grants, Contributions, and Subs'!H30,Lists!J:J,0)),"")</f>
        <v/>
      </c>
      <c r="J30" s="15"/>
      <c r="K30" s="15"/>
      <c r="L30" s="9"/>
      <c r="M30" s="9"/>
      <c r="N30" s="9"/>
    </row>
    <row r="31" spans="2:14" ht="18.75" customHeight="1" x14ac:dyDescent="0.25">
      <c r="B31" s="18" t="s">
        <v>25</v>
      </c>
      <c r="C31" s="19"/>
      <c r="D31" s="19"/>
      <c r="E31" s="19"/>
      <c r="F31" s="19"/>
      <c r="G31" s="19"/>
      <c r="H31" s="19"/>
      <c r="I31" s="19"/>
      <c r="J31" s="19"/>
      <c r="K31" s="19"/>
      <c r="L31" s="11">
        <f>SUM(L6:L30)</f>
        <v>0</v>
      </c>
      <c r="M31" s="11">
        <f>SUM(M6:M30)</f>
        <v>0</v>
      </c>
      <c r="N31" s="11">
        <f>SUM(N6:N30)</f>
        <v>0</v>
      </c>
    </row>
  </sheetData>
  <sheetProtection autoFilter="0"/>
  <autoFilter ref="B4:N30" xr:uid="{616A09FD-20EE-4578-AFF1-F1F9D9E81724}">
    <filterColumn colId="10" showButton="0"/>
    <filterColumn colId="11" showButton="0"/>
  </autoFilter>
  <mergeCells count="12">
    <mergeCell ref="L4:N4"/>
    <mergeCell ref="K4:K5"/>
    <mergeCell ref="B2:N2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B380644-143F-403F-BA45-82B65917AE15}">
          <x14:formula1>
            <xm:f>Lists!$A$3:$A$332</xm:f>
          </x14:formula1>
          <xm:sqref>B6:B30</xm:sqref>
        </x14:dataValidation>
        <x14:dataValidation type="list" allowBlank="1" showInputMessage="1" showErrorMessage="1" xr:uid="{883CC123-2F6F-4BDB-A72F-04F372DF13EE}">
          <x14:formula1>
            <xm:f>Lists!$D$3:$D$467</xm:f>
          </x14:formula1>
          <xm:sqref>D6:D30</xm:sqref>
        </x14:dataValidation>
        <x14:dataValidation type="list" allowBlank="1" showInputMessage="1" showErrorMessage="1" xr:uid="{BD2476B9-558E-46A0-B904-6FB4D3E2978B}">
          <x14:formula1>
            <xm:f>Lists!$G$77:$G$106</xm:f>
          </x14:formula1>
          <xm:sqref>F6:F30</xm:sqref>
        </x14:dataValidation>
        <x14:dataValidation type="list" allowBlank="1" showInputMessage="1" showErrorMessage="1" xr:uid="{68CAAA9F-FBC5-428E-B2AD-0006F8BE318D}">
          <x14:formula1>
            <xm:f>Lists!$J$3:$J$6131</xm:f>
          </x14:formula1>
          <xm:sqref>H6:H30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BPC Format</vt:lpstr>
      <vt:lpstr>Travel Expenses</vt:lpstr>
      <vt:lpstr>Administrative Supplies</vt:lpstr>
      <vt:lpstr>Utility and Service Expenses</vt:lpstr>
      <vt:lpstr>Consumables</vt:lpstr>
      <vt:lpstr>Training Expenses</vt:lpstr>
      <vt:lpstr>Repairs and Maintenance</vt:lpstr>
      <vt:lpstr>Grants, Contributions, and Subs</vt:lpstr>
      <vt:lpstr>Write-Offs and Losses</vt:lpstr>
      <vt:lpstr>Capital Equipments and Vehicles</vt:lpstr>
      <vt:lpstr>Lendings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2024-06-24T00:57:36Z</dcterms:created>
  <dcterms:modified xsi:type="dcterms:W3CDTF">2024-08-05T11:39:18Z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