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89C48573-4D55-4914-A213-6874396EAFA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X30" i="1" l="1"/>
  <c r="NX9" i="1"/>
  <c r="NX10" i="1"/>
  <c r="NX11" i="1"/>
  <c r="NX12" i="1"/>
  <c r="NX13" i="1"/>
  <c r="NX14" i="1"/>
  <c r="NX15" i="1"/>
  <c r="NX16" i="1"/>
  <c r="NX17" i="1"/>
  <c r="NX18" i="1"/>
  <c r="NX19" i="1"/>
  <c r="NX20" i="1"/>
  <c r="NX21" i="1"/>
  <c r="NX22" i="1"/>
  <c r="NX23" i="1"/>
  <c r="NX24" i="1"/>
  <c r="NX25" i="1"/>
  <c r="NX26" i="1"/>
  <c r="NX27" i="1"/>
  <c r="NX28" i="1"/>
  <c r="NX29" i="1"/>
  <c r="NU30" i="1"/>
  <c r="NT30" i="1"/>
  <c r="NS30" i="1"/>
  <c r="NR9" i="1"/>
  <c r="NR10" i="1"/>
  <c r="NR11" i="1"/>
  <c r="NR12" i="1"/>
  <c r="NR13" i="1"/>
  <c r="NR14" i="1"/>
  <c r="NR15" i="1"/>
  <c r="NR16" i="1"/>
  <c r="NR17" i="1"/>
  <c r="NR18" i="1"/>
  <c r="NR19" i="1"/>
  <c r="NR20" i="1"/>
  <c r="NR21" i="1"/>
  <c r="NR22" i="1"/>
  <c r="NR23" i="1"/>
  <c r="NR24" i="1"/>
  <c r="NR25" i="1"/>
  <c r="NR26" i="1"/>
  <c r="NR27" i="1"/>
  <c r="NR28" i="1"/>
  <c r="NR29" i="1"/>
  <c r="NP30" i="1" l="1"/>
  <c r="NO30" i="1"/>
  <c r="NN30" i="1"/>
  <c r="NM30" i="1"/>
  <c r="NL9" i="1"/>
  <c r="NL10" i="1"/>
  <c r="NL11" i="1"/>
  <c r="NL12" i="1"/>
  <c r="NL13" i="1"/>
  <c r="NL14" i="1"/>
  <c r="NL15" i="1"/>
  <c r="NL16" i="1"/>
  <c r="NL17" i="1"/>
  <c r="NL18" i="1"/>
  <c r="NL19" i="1"/>
  <c r="NL20" i="1"/>
  <c r="NL21" i="1"/>
  <c r="NL22" i="1"/>
  <c r="NL23" i="1"/>
  <c r="NL24" i="1"/>
  <c r="NL25" i="1"/>
  <c r="NL26" i="1"/>
  <c r="NL27" i="1"/>
  <c r="NL28" i="1"/>
  <c r="NL29" i="1"/>
  <c r="NG30" i="1"/>
  <c r="NH30" i="1"/>
  <c r="NI30" i="1"/>
  <c r="NJ30" i="1"/>
  <c r="NR30" i="1" l="1"/>
  <c r="NL30" i="1"/>
  <c r="NF10" i="1"/>
  <c r="NF11" i="1"/>
  <c r="NF12" i="1"/>
  <c r="NF13" i="1"/>
  <c r="NF14" i="1"/>
  <c r="NF15" i="1"/>
  <c r="NF16" i="1"/>
  <c r="NF17" i="1"/>
  <c r="NF18" i="1"/>
  <c r="NF19" i="1"/>
  <c r="NF20" i="1"/>
  <c r="NF21" i="1"/>
  <c r="NF22" i="1"/>
  <c r="NF23" i="1"/>
  <c r="NF24" i="1"/>
  <c r="NF25" i="1"/>
  <c r="NF26" i="1"/>
  <c r="NF27" i="1"/>
  <c r="NF28" i="1"/>
  <c r="NF29" i="1"/>
  <c r="NF9" i="1"/>
  <c r="MZ10" i="1"/>
  <c r="MZ11" i="1"/>
  <c r="MZ12" i="1"/>
  <c r="MZ13" i="1"/>
  <c r="MZ14" i="1"/>
  <c r="MZ15" i="1"/>
  <c r="MZ16" i="1"/>
  <c r="MZ17" i="1"/>
  <c r="MZ18" i="1"/>
  <c r="MZ19" i="1"/>
  <c r="MZ20" i="1"/>
  <c r="MZ21" i="1"/>
  <c r="MZ22" i="1"/>
  <c r="MZ23" i="1"/>
  <c r="MZ24" i="1"/>
  <c r="MZ25" i="1"/>
  <c r="MZ26" i="1"/>
  <c r="MZ27" i="1"/>
  <c r="MZ28" i="1"/>
  <c r="MZ29" i="1"/>
  <c r="MZ9" i="1"/>
  <c r="MT10" i="1"/>
  <c r="MT11" i="1"/>
  <c r="MT12" i="1"/>
  <c r="MT13" i="1"/>
  <c r="MT14" i="1"/>
  <c r="MT15" i="1"/>
  <c r="MT16" i="1"/>
  <c r="MT17" i="1"/>
  <c r="MT18" i="1"/>
  <c r="MT19" i="1"/>
  <c r="MT20" i="1"/>
  <c r="MT21" i="1"/>
  <c r="MT22" i="1"/>
  <c r="MT23" i="1"/>
  <c r="MT24" i="1"/>
  <c r="MT25" i="1"/>
  <c r="MT26" i="1"/>
  <c r="MT27" i="1"/>
  <c r="MT28" i="1"/>
  <c r="MT29" i="1"/>
  <c r="MT9" i="1"/>
  <c r="MN10" i="1"/>
  <c r="MN11" i="1"/>
  <c r="MN12" i="1"/>
  <c r="MN13" i="1"/>
  <c r="MN14" i="1"/>
  <c r="MN15" i="1"/>
  <c r="MN16" i="1"/>
  <c r="MN17" i="1"/>
  <c r="MN18" i="1"/>
  <c r="MN19" i="1"/>
  <c r="MN20" i="1"/>
  <c r="MN21" i="1"/>
  <c r="MN22" i="1"/>
  <c r="MN23" i="1"/>
  <c r="MN24" i="1"/>
  <c r="MN25" i="1"/>
  <c r="MN26" i="1"/>
  <c r="MN27" i="1"/>
  <c r="MN28" i="1"/>
  <c r="MN29" i="1"/>
  <c r="MN9" i="1"/>
  <c r="FY10" i="1" l="1"/>
  <c r="FY11" i="1"/>
  <c r="FY12" i="1"/>
  <c r="FY13" i="1"/>
  <c r="FY14" i="1"/>
  <c r="FY15" i="1"/>
  <c r="FY16" i="1"/>
  <c r="FY17" i="1"/>
  <c r="FY18" i="1"/>
  <c r="FY19" i="1"/>
  <c r="FY20" i="1"/>
  <c r="FY21" i="1"/>
  <c r="FY22" i="1"/>
  <c r="FY23" i="1"/>
  <c r="FY24" i="1"/>
  <c r="FY25" i="1"/>
  <c r="FY26" i="1"/>
  <c r="FY27" i="1"/>
  <c r="FY28" i="1"/>
  <c r="FY29" i="1"/>
  <c r="FT10" i="1"/>
  <c r="FT11" i="1"/>
  <c r="FT12" i="1"/>
  <c r="FT13" i="1"/>
  <c r="FT14" i="1"/>
  <c r="FT15" i="1"/>
  <c r="FT16" i="1"/>
  <c r="FT17" i="1"/>
  <c r="FT18" i="1"/>
  <c r="FT19" i="1"/>
  <c r="FT20" i="1"/>
  <c r="FT21" i="1"/>
  <c r="FT22" i="1"/>
  <c r="FT23" i="1"/>
  <c r="FT24" i="1"/>
  <c r="FT25" i="1"/>
  <c r="FT26" i="1"/>
  <c r="FT27" i="1"/>
  <c r="FT28" i="1"/>
  <c r="FT2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E10" i="1"/>
  <c r="FE11" i="1"/>
  <c r="FE12" i="1"/>
  <c r="FE13" i="1"/>
  <c r="FE14" i="1"/>
  <c r="FE15" i="1"/>
  <c r="FE16" i="1"/>
  <c r="FE17" i="1"/>
  <c r="FE18" i="1"/>
  <c r="FE19" i="1"/>
  <c r="FE20" i="1"/>
  <c r="FE21" i="1"/>
  <c r="FE22" i="1"/>
  <c r="FE23" i="1"/>
  <c r="FE24" i="1"/>
  <c r="FE25" i="1"/>
  <c r="FE26" i="1"/>
  <c r="FE27" i="1"/>
  <c r="FE28" i="1"/>
  <c r="FE29" i="1"/>
  <c r="EZ10" i="1"/>
  <c r="EZ11" i="1"/>
  <c r="EZ12" i="1"/>
  <c r="EZ13" i="1"/>
  <c r="EZ14" i="1"/>
  <c r="EZ15" i="1"/>
  <c r="EZ16" i="1"/>
  <c r="EZ17" i="1"/>
  <c r="EZ18" i="1"/>
  <c r="EZ19" i="1"/>
  <c r="EZ20" i="1"/>
  <c r="EZ21" i="1"/>
  <c r="EZ22" i="1"/>
  <c r="EZ23" i="1"/>
  <c r="EZ24" i="1"/>
  <c r="EZ25" i="1"/>
  <c r="EZ26" i="1"/>
  <c r="EZ27" i="1"/>
  <c r="EZ28" i="1"/>
  <c r="EZ29" i="1"/>
  <c r="EU10" i="1"/>
  <c r="EU11" i="1"/>
  <c r="EU12" i="1"/>
  <c r="EU13" i="1"/>
  <c r="EU14" i="1"/>
  <c r="EU15" i="1"/>
  <c r="EU16" i="1"/>
  <c r="EU17" i="1"/>
  <c r="EU18" i="1"/>
  <c r="EU19" i="1"/>
  <c r="EU20" i="1"/>
  <c r="EU21" i="1"/>
  <c r="EU22" i="1"/>
  <c r="EU23" i="1"/>
  <c r="EU24" i="1"/>
  <c r="EU25" i="1"/>
  <c r="EU26" i="1"/>
  <c r="EU27" i="1"/>
  <c r="EU28" i="1"/>
  <c r="EU29" i="1"/>
  <c r="EP10" i="1"/>
  <c r="EP11" i="1"/>
  <c r="EP12" i="1"/>
  <c r="EP13" i="1"/>
  <c r="EP14" i="1"/>
  <c r="EP15" i="1"/>
  <c r="EP16" i="1"/>
  <c r="EP17" i="1"/>
  <c r="EP18" i="1"/>
  <c r="EP19" i="1"/>
  <c r="EP20" i="1"/>
  <c r="EP21" i="1"/>
  <c r="EP22" i="1"/>
  <c r="EP23" i="1"/>
  <c r="EP24" i="1"/>
  <c r="EP25" i="1"/>
  <c r="EP26" i="1"/>
  <c r="EP27" i="1"/>
  <c r="EP28" i="1"/>
  <c r="EP29" i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K23" i="1"/>
  <c r="EK24" i="1"/>
  <c r="EK25" i="1"/>
  <c r="EK26" i="1"/>
  <c r="EK27" i="1"/>
  <c r="EK28" i="1"/>
  <c r="EK29" i="1"/>
  <c r="EF10" i="1"/>
  <c r="EF11" i="1"/>
  <c r="EF12" i="1"/>
  <c r="EF13" i="1"/>
  <c r="EF14" i="1"/>
  <c r="EF15" i="1"/>
  <c r="EF16" i="1"/>
  <c r="EF17" i="1"/>
  <c r="EF18" i="1"/>
  <c r="EF19" i="1"/>
  <c r="EF20" i="1"/>
  <c r="EF21" i="1"/>
  <c r="EF22" i="1"/>
  <c r="EF23" i="1"/>
  <c r="EF24" i="1"/>
  <c r="EF25" i="1"/>
  <c r="EF26" i="1"/>
  <c r="EF27" i="1"/>
  <c r="EF28" i="1"/>
  <c r="EF29" i="1"/>
  <c r="EA10" i="1"/>
  <c r="EA11" i="1"/>
  <c r="EA12" i="1"/>
  <c r="EA13" i="1"/>
  <c r="EA14" i="1"/>
  <c r="EA15" i="1"/>
  <c r="EA16" i="1"/>
  <c r="EA17" i="1"/>
  <c r="EA18" i="1"/>
  <c r="EA19" i="1"/>
  <c r="EA20" i="1"/>
  <c r="EA21" i="1"/>
  <c r="EA22" i="1"/>
  <c r="EA23" i="1"/>
  <c r="EA24" i="1"/>
  <c r="EA25" i="1"/>
  <c r="EA26" i="1"/>
  <c r="EA27" i="1"/>
  <c r="EA28" i="1"/>
  <c r="EA29" i="1"/>
  <c r="DV10" i="1"/>
  <c r="DV11" i="1"/>
  <c r="DV12" i="1"/>
  <c r="DV13" i="1"/>
  <c r="DV14" i="1"/>
  <c r="DV15" i="1"/>
  <c r="DV16" i="1"/>
  <c r="DV17" i="1"/>
  <c r="DV18" i="1"/>
  <c r="DV19" i="1"/>
  <c r="DV20" i="1"/>
  <c r="DV21" i="1"/>
  <c r="DV22" i="1"/>
  <c r="DV23" i="1"/>
  <c r="DV24" i="1"/>
  <c r="DV25" i="1"/>
  <c r="DV26" i="1"/>
  <c r="DV27" i="1"/>
  <c r="DV28" i="1"/>
  <c r="DV29" i="1"/>
  <c r="DQ10" i="1"/>
  <c r="DQ11" i="1"/>
  <c r="DQ12" i="1"/>
  <c r="DQ13" i="1"/>
  <c r="DQ14" i="1"/>
  <c r="DQ15" i="1"/>
  <c r="DQ16" i="1"/>
  <c r="DQ17" i="1"/>
  <c r="DQ18" i="1"/>
  <c r="DQ19" i="1"/>
  <c r="DQ20" i="1"/>
  <c r="DQ21" i="1"/>
  <c r="DQ22" i="1"/>
  <c r="DQ23" i="1"/>
  <c r="DQ24" i="1"/>
  <c r="DQ25" i="1"/>
  <c r="DQ26" i="1"/>
  <c r="DQ27" i="1"/>
  <c r="DQ28" i="1"/>
  <c r="DQ29" i="1"/>
  <c r="DL10" i="1"/>
  <c r="DL11" i="1"/>
  <c r="DL12" i="1"/>
  <c r="DL13" i="1"/>
  <c r="DL14" i="1"/>
  <c r="DL15" i="1"/>
  <c r="DL16" i="1"/>
  <c r="DL17" i="1"/>
  <c r="DL18" i="1"/>
  <c r="DL19" i="1"/>
  <c r="DL20" i="1"/>
  <c r="DL21" i="1"/>
  <c r="DL22" i="1"/>
  <c r="DL23" i="1"/>
  <c r="DL24" i="1"/>
  <c r="DL25" i="1"/>
  <c r="DL26" i="1"/>
  <c r="DL27" i="1"/>
  <c r="DL28" i="1"/>
  <c r="DL2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B10" i="1"/>
  <c r="DB11" i="1"/>
  <c r="DB12" i="1"/>
  <c r="DB13" i="1"/>
  <c r="DB14" i="1"/>
  <c r="DB15" i="1"/>
  <c r="DB16" i="1"/>
  <c r="DB17" i="1"/>
  <c r="DB18" i="1"/>
  <c r="DB19" i="1"/>
  <c r="DB20" i="1"/>
  <c r="DB21" i="1"/>
  <c r="DB22" i="1"/>
  <c r="DB23" i="1"/>
  <c r="DB24" i="1"/>
  <c r="DB25" i="1"/>
  <c r="DB26" i="1"/>
  <c r="DB27" i="1"/>
  <c r="DB28" i="1"/>
  <c r="DB29" i="1"/>
  <c r="CW10" i="1"/>
  <c r="CW11" i="1"/>
  <c r="CW12" i="1"/>
  <c r="CW13" i="1"/>
  <c r="CW14" i="1"/>
  <c r="CW15" i="1"/>
  <c r="CW16" i="1"/>
  <c r="CW17" i="1"/>
  <c r="CW18" i="1"/>
  <c r="CW19" i="1"/>
  <c r="CW20" i="1"/>
  <c r="CW21" i="1"/>
  <c r="CW22" i="1"/>
  <c r="CW23" i="1"/>
  <c r="CW24" i="1"/>
  <c r="CW25" i="1"/>
  <c r="CW26" i="1"/>
  <c r="CW27" i="1"/>
  <c r="CW28" i="1"/>
  <c r="CW29" i="1"/>
  <c r="CR10" i="1"/>
  <c r="CR11" i="1"/>
  <c r="CR12" i="1"/>
  <c r="CR13" i="1"/>
  <c r="CR14" i="1"/>
  <c r="CR15" i="1"/>
  <c r="CR16" i="1"/>
  <c r="CR17" i="1"/>
  <c r="CR18" i="1"/>
  <c r="CR19" i="1"/>
  <c r="CR20" i="1"/>
  <c r="CR21" i="1"/>
  <c r="CR22" i="1"/>
  <c r="CR23" i="1"/>
  <c r="CR24" i="1"/>
  <c r="CR25" i="1"/>
  <c r="CR26" i="1"/>
  <c r="CR27" i="1"/>
  <c r="CR28" i="1"/>
  <c r="CR2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H10" i="1"/>
  <c r="CH11" i="1"/>
  <c r="CH12" i="1"/>
  <c r="CH13" i="1"/>
  <c r="CH14" i="1"/>
  <c r="CH15" i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BS26" i="1"/>
  <c r="BS27" i="1"/>
  <c r="BS28" i="1"/>
  <c r="BS2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K9" i="1" l="1"/>
  <c r="D30" i="1"/>
  <c r="C30" i="1"/>
  <c r="B30" i="1"/>
  <c r="F9" i="1"/>
  <c r="MU30" i="1"/>
  <c r="MV30" i="1"/>
  <c r="MW30" i="1"/>
  <c r="MX30" i="1"/>
  <c r="ND30" i="1" l="1"/>
  <c r="NB30" i="1"/>
  <c r="NA30" i="1"/>
  <c r="NC30" i="1"/>
  <c r="MZ30" i="1"/>
  <c r="MO30" i="1"/>
  <c r="MP30" i="1"/>
  <c r="MQ30" i="1"/>
  <c r="MR30" i="1"/>
  <c r="NF30" i="1" l="1"/>
  <c r="MT30" i="1"/>
  <c r="MI30" i="1"/>
  <c r="MJ30" i="1"/>
  <c r="MK30" i="1"/>
  <c r="ML30" i="1"/>
  <c r="MN30" i="1" l="1"/>
  <c r="MH9" i="1"/>
  <c r="MH10" i="1"/>
  <c r="MH11" i="1"/>
  <c r="MH12" i="1"/>
  <c r="MH13" i="1"/>
  <c r="MH14" i="1"/>
  <c r="MH15" i="1"/>
  <c r="MH16" i="1"/>
  <c r="MH17" i="1"/>
  <c r="MH18" i="1"/>
  <c r="MH19" i="1"/>
  <c r="MH20" i="1"/>
  <c r="MH21" i="1"/>
  <c r="MH22" i="1"/>
  <c r="MH23" i="1"/>
  <c r="MH24" i="1"/>
  <c r="MH25" i="1"/>
  <c r="MH26" i="1"/>
  <c r="MH27" i="1"/>
  <c r="MH28" i="1"/>
  <c r="MH29" i="1"/>
  <c r="MC30" i="1"/>
  <c r="MD30" i="1"/>
  <c r="ME30" i="1"/>
  <c r="MF30" i="1"/>
  <c r="MH30" i="1" l="1"/>
  <c r="LZ30" i="1"/>
  <c r="MB9" i="1" l="1"/>
  <c r="MB10" i="1"/>
  <c r="MB11" i="1"/>
  <c r="MB12" i="1"/>
  <c r="MB13" i="1"/>
  <c r="MB14" i="1"/>
  <c r="MB15" i="1"/>
  <c r="MB16" i="1"/>
  <c r="MB17" i="1"/>
  <c r="MB18" i="1"/>
  <c r="MB19" i="1"/>
  <c r="MB20" i="1"/>
  <c r="MB21" i="1"/>
  <c r="MB22" i="1"/>
  <c r="MB23" i="1"/>
  <c r="MB24" i="1"/>
  <c r="MB25" i="1"/>
  <c r="MB26" i="1"/>
  <c r="MB27" i="1"/>
  <c r="MB28" i="1"/>
  <c r="MB29" i="1"/>
  <c r="LW30" i="1"/>
  <c r="LX30" i="1"/>
  <c r="LY30" i="1"/>
  <c r="MB30" i="1" l="1"/>
  <c r="LQ30" i="1"/>
  <c r="LR30" i="1"/>
  <c r="LS30" i="1"/>
  <c r="LV9" i="1"/>
  <c r="LT30" i="1" l="1"/>
  <c r="LV30" i="1" s="1"/>
  <c r="LV10" i="1"/>
  <c r="LV11" i="1"/>
  <c r="LV12" i="1"/>
  <c r="LV13" i="1"/>
  <c r="LV14" i="1"/>
  <c r="LV15" i="1"/>
  <c r="LV16" i="1"/>
  <c r="LV17" i="1"/>
  <c r="LV18" i="1"/>
  <c r="LV19" i="1"/>
  <c r="LV20" i="1"/>
  <c r="LV21" i="1"/>
  <c r="LV22" i="1"/>
  <c r="LV23" i="1"/>
  <c r="LV24" i="1"/>
  <c r="LV25" i="1"/>
  <c r="LV26" i="1"/>
  <c r="LV27" i="1"/>
  <c r="LV28" i="1"/>
  <c r="LV29" i="1"/>
  <c r="LN30" i="1" l="1"/>
  <c r="LP22" i="1"/>
  <c r="LP14" i="1"/>
  <c r="LP9" i="1"/>
  <c r="LP10" i="1"/>
  <c r="LP11" i="1"/>
  <c r="LP12" i="1"/>
  <c r="LP13" i="1"/>
  <c r="LP15" i="1"/>
  <c r="LP16" i="1"/>
  <c r="LP17" i="1"/>
  <c r="LP18" i="1"/>
  <c r="LP19" i="1"/>
  <c r="LP20" i="1"/>
  <c r="LP21" i="1"/>
  <c r="LP23" i="1"/>
  <c r="LP24" i="1"/>
  <c r="LP25" i="1"/>
  <c r="LP26" i="1"/>
  <c r="LP27" i="1"/>
  <c r="LP28" i="1"/>
  <c r="LP29" i="1"/>
  <c r="LK30" i="1" l="1"/>
  <c r="LM30" i="1"/>
  <c r="LL30" i="1"/>
  <c r="LP30" i="1" l="1"/>
  <c r="HS30" i="1"/>
  <c r="HT30" i="1"/>
  <c r="HU30" i="1"/>
  <c r="HX30" i="1" l="1"/>
  <c r="LJ29" i="1"/>
  <c r="LJ28" i="1"/>
  <c r="LJ27" i="1"/>
  <c r="LJ26" i="1"/>
  <c r="LJ25" i="1"/>
  <c r="LJ24" i="1"/>
  <c r="LJ23" i="1"/>
  <c r="LJ22" i="1"/>
  <c r="LJ21" i="1"/>
  <c r="LJ20" i="1"/>
  <c r="LJ19" i="1"/>
  <c r="LJ18" i="1"/>
  <c r="LJ17" i="1"/>
  <c r="LJ16" i="1"/>
  <c r="LJ15" i="1"/>
  <c r="LJ14" i="1"/>
  <c r="LJ13" i="1"/>
  <c r="LJ12" i="1"/>
  <c r="LJ11" i="1"/>
  <c r="LJ10" i="1"/>
  <c r="LJ9" i="1"/>
  <c r="LD29" i="1"/>
  <c r="LD28" i="1"/>
  <c r="LD27" i="1"/>
  <c r="LD26" i="1"/>
  <c r="LD25" i="1"/>
  <c r="LD24" i="1"/>
  <c r="LD23" i="1"/>
  <c r="LD22" i="1"/>
  <c r="LD21" i="1"/>
  <c r="LD20" i="1"/>
  <c r="LD19" i="1"/>
  <c r="LD18" i="1"/>
  <c r="LD17" i="1"/>
  <c r="LD16" i="1"/>
  <c r="LD15" i="1"/>
  <c r="LD14" i="1"/>
  <c r="LD13" i="1"/>
  <c r="LD12" i="1"/>
  <c r="LD11" i="1"/>
  <c r="LD10" i="1"/>
  <c r="LD9" i="1"/>
  <c r="KX29" i="1"/>
  <c r="KX28" i="1"/>
  <c r="KX27" i="1"/>
  <c r="KX26" i="1"/>
  <c r="KX25" i="1"/>
  <c r="KX24" i="1"/>
  <c r="KX23" i="1"/>
  <c r="KX22" i="1"/>
  <c r="KX21" i="1"/>
  <c r="KX20" i="1"/>
  <c r="KX19" i="1"/>
  <c r="KX18" i="1"/>
  <c r="KX17" i="1"/>
  <c r="KX16" i="1"/>
  <c r="KX15" i="1"/>
  <c r="KX14" i="1"/>
  <c r="KX13" i="1"/>
  <c r="KX12" i="1"/>
  <c r="KX11" i="1"/>
  <c r="KX10" i="1"/>
  <c r="KX9" i="1"/>
  <c r="KR29" i="1"/>
  <c r="KR28" i="1"/>
  <c r="KR27" i="1"/>
  <c r="KR26" i="1"/>
  <c r="KR25" i="1"/>
  <c r="KR24" i="1"/>
  <c r="KR23" i="1"/>
  <c r="KR22" i="1"/>
  <c r="KR21" i="1"/>
  <c r="KR20" i="1"/>
  <c r="KR19" i="1"/>
  <c r="KR18" i="1"/>
  <c r="KR17" i="1"/>
  <c r="KR16" i="1"/>
  <c r="KR15" i="1"/>
  <c r="KR14" i="1"/>
  <c r="KR13" i="1"/>
  <c r="KR12" i="1"/>
  <c r="KR11" i="1"/>
  <c r="KR10" i="1"/>
  <c r="KR9" i="1"/>
  <c r="KL29" i="1"/>
  <c r="KL28" i="1"/>
  <c r="KL27" i="1"/>
  <c r="KL26" i="1"/>
  <c r="KL25" i="1"/>
  <c r="KL24" i="1"/>
  <c r="KL23" i="1"/>
  <c r="KL22" i="1"/>
  <c r="KL21" i="1"/>
  <c r="KL20" i="1"/>
  <c r="KL19" i="1"/>
  <c r="KL18" i="1"/>
  <c r="KL17" i="1"/>
  <c r="KL16" i="1"/>
  <c r="KL15" i="1"/>
  <c r="KL14" i="1"/>
  <c r="KL13" i="1"/>
  <c r="KL12" i="1"/>
  <c r="KL11" i="1"/>
  <c r="KL10" i="1"/>
  <c r="KL9" i="1"/>
  <c r="KF29" i="1"/>
  <c r="KF28" i="1"/>
  <c r="KF27" i="1"/>
  <c r="KF26" i="1"/>
  <c r="KF25" i="1"/>
  <c r="KF24" i="1"/>
  <c r="KF23" i="1"/>
  <c r="KF22" i="1"/>
  <c r="KF21" i="1"/>
  <c r="KF20" i="1"/>
  <c r="KF19" i="1"/>
  <c r="KF18" i="1"/>
  <c r="KF17" i="1"/>
  <c r="KF16" i="1"/>
  <c r="KF15" i="1"/>
  <c r="KF14" i="1"/>
  <c r="KF13" i="1"/>
  <c r="KF12" i="1"/>
  <c r="KF11" i="1"/>
  <c r="KF10" i="1"/>
  <c r="KF9" i="1"/>
  <c r="JZ29" i="1"/>
  <c r="JZ28" i="1"/>
  <c r="JZ27" i="1"/>
  <c r="JZ26" i="1"/>
  <c r="JZ25" i="1"/>
  <c r="JZ24" i="1"/>
  <c r="JZ23" i="1"/>
  <c r="JZ22" i="1"/>
  <c r="JZ21" i="1"/>
  <c r="JZ20" i="1"/>
  <c r="JZ19" i="1"/>
  <c r="JZ18" i="1"/>
  <c r="JZ17" i="1"/>
  <c r="JZ16" i="1"/>
  <c r="JZ15" i="1"/>
  <c r="JZ14" i="1"/>
  <c r="JZ13" i="1"/>
  <c r="JZ12" i="1"/>
  <c r="JZ11" i="1"/>
  <c r="JZ10" i="1"/>
  <c r="JZ9" i="1"/>
  <c r="JT29" i="1"/>
  <c r="JT28" i="1"/>
  <c r="JT27" i="1"/>
  <c r="JT26" i="1"/>
  <c r="JT25" i="1"/>
  <c r="JT24" i="1"/>
  <c r="JT23" i="1"/>
  <c r="JT22" i="1"/>
  <c r="JT21" i="1"/>
  <c r="JT20" i="1"/>
  <c r="JT19" i="1"/>
  <c r="JT18" i="1"/>
  <c r="JT17" i="1"/>
  <c r="JT16" i="1"/>
  <c r="JT15" i="1"/>
  <c r="JT14" i="1"/>
  <c r="JT13" i="1"/>
  <c r="JT12" i="1"/>
  <c r="JT11" i="1"/>
  <c r="JT10" i="1"/>
  <c r="JT9" i="1"/>
  <c r="JN29" i="1"/>
  <c r="JN28" i="1"/>
  <c r="JN27" i="1"/>
  <c r="JN26" i="1"/>
  <c r="JN25" i="1"/>
  <c r="JN24" i="1"/>
  <c r="JN23" i="1"/>
  <c r="JN22" i="1"/>
  <c r="JN21" i="1"/>
  <c r="JN20" i="1"/>
  <c r="JN19" i="1"/>
  <c r="JN18" i="1"/>
  <c r="JN17" i="1"/>
  <c r="JN16" i="1"/>
  <c r="JN15" i="1"/>
  <c r="JN14" i="1"/>
  <c r="JN13" i="1"/>
  <c r="JN12" i="1"/>
  <c r="JN11" i="1"/>
  <c r="JN10" i="1"/>
  <c r="JN9" i="1"/>
  <c r="JH29" i="1"/>
  <c r="JH28" i="1"/>
  <c r="JH27" i="1"/>
  <c r="JH26" i="1"/>
  <c r="JH25" i="1"/>
  <c r="JH24" i="1"/>
  <c r="JH23" i="1"/>
  <c r="JH22" i="1"/>
  <c r="JH21" i="1"/>
  <c r="JH20" i="1"/>
  <c r="JH19" i="1"/>
  <c r="JH18" i="1"/>
  <c r="JH17" i="1"/>
  <c r="JH16" i="1"/>
  <c r="JH15" i="1"/>
  <c r="JH14" i="1"/>
  <c r="JH13" i="1"/>
  <c r="JH12" i="1"/>
  <c r="JH11" i="1"/>
  <c r="JH10" i="1"/>
  <c r="JH9" i="1"/>
  <c r="JB29" i="1"/>
  <c r="JB28" i="1"/>
  <c r="JB27" i="1"/>
  <c r="JB26" i="1"/>
  <c r="JB25" i="1"/>
  <c r="JB24" i="1"/>
  <c r="JB23" i="1"/>
  <c r="JB22" i="1"/>
  <c r="JB21" i="1"/>
  <c r="JB20" i="1"/>
  <c r="JB19" i="1"/>
  <c r="JB18" i="1"/>
  <c r="JB17" i="1"/>
  <c r="JB16" i="1"/>
  <c r="JB15" i="1"/>
  <c r="JB14" i="1"/>
  <c r="JB13" i="1"/>
  <c r="JB12" i="1"/>
  <c r="JB11" i="1"/>
  <c r="JB10" i="1"/>
  <c r="JB9" i="1"/>
  <c r="IV29" i="1"/>
  <c r="IV28" i="1"/>
  <c r="IV27" i="1"/>
  <c r="IV26" i="1"/>
  <c r="IV25" i="1"/>
  <c r="IV24" i="1"/>
  <c r="IV23" i="1"/>
  <c r="IV22" i="1"/>
  <c r="IV21" i="1"/>
  <c r="IV20" i="1"/>
  <c r="IV19" i="1"/>
  <c r="IV18" i="1"/>
  <c r="IV17" i="1"/>
  <c r="IV16" i="1"/>
  <c r="IV15" i="1"/>
  <c r="IV14" i="1"/>
  <c r="IV13" i="1"/>
  <c r="IV12" i="1"/>
  <c r="IV11" i="1"/>
  <c r="IV10" i="1"/>
  <c r="IV9" i="1"/>
  <c r="IP29" i="1"/>
  <c r="IP28" i="1"/>
  <c r="IP27" i="1"/>
  <c r="IP26" i="1"/>
  <c r="IP25" i="1"/>
  <c r="IP24" i="1"/>
  <c r="IP23" i="1"/>
  <c r="IP22" i="1"/>
  <c r="IP21" i="1"/>
  <c r="IP20" i="1"/>
  <c r="IP19" i="1"/>
  <c r="IP18" i="1"/>
  <c r="IP17" i="1"/>
  <c r="IP16" i="1"/>
  <c r="IP15" i="1"/>
  <c r="IP14" i="1"/>
  <c r="IP13" i="1"/>
  <c r="IP12" i="1"/>
  <c r="IP11" i="1"/>
  <c r="IP10" i="1"/>
  <c r="IP9" i="1"/>
  <c r="IJ29" i="1"/>
  <c r="IJ28" i="1"/>
  <c r="IJ27" i="1"/>
  <c r="IJ26" i="1"/>
  <c r="IJ25" i="1"/>
  <c r="IJ24" i="1"/>
  <c r="IJ23" i="1"/>
  <c r="IJ22" i="1"/>
  <c r="IJ21" i="1"/>
  <c r="IJ20" i="1"/>
  <c r="IJ19" i="1"/>
  <c r="IJ18" i="1"/>
  <c r="IJ17" i="1"/>
  <c r="IJ16" i="1"/>
  <c r="IJ15" i="1"/>
  <c r="IJ14" i="1"/>
  <c r="IJ13" i="1"/>
  <c r="IJ12" i="1"/>
  <c r="IJ11" i="1"/>
  <c r="IJ10" i="1"/>
  <c r="IJ9" i="1"/>
  <c r="ID29" i="1"/>
  <c r="ID28" i="1"/>
  <c r="ID27" i="1"/>
  <c r="ID26" i="1"/>
  <c r="ID25" i="1"/>
  <c r="ID24" i="1"/>
  <c r="ID23" i="1"/>
  <c r="ID22" i="1"/>
  <c r="ID21" i="1"/>
  <c r="ID20" i="1"/>
  <c r="ID19" i="1"/>
  <c r="ID18" i="1"/>
  <c r="ID17" i="1"/>
  <c r="ID16" i="1"/>
  <c r="ID15" i="1"/>
  <c r="ID14" i="1"/>
  <c r="ID13" i="1"/>
  <c r="ID12" i="1"/>
  <c r="ID11" i="1"/>
  <c r="ID10" i="1"/>
  <c r="ID9" i="1"/>
  <c r="HX10" i="1"/>
  <c r="HX11" i="1"/>
  <c r="HX12" i="1"/>
  <c r="HX13" i="1"/>
  <c r="HX14" i="1"/>
  <c r="HX15" i="1"/>
  <c r="HX16" i="1"/>
  <c r="HX17" i="1"/>
  <c r="HX18" i="1"/>
  <c r="HX19" i="1"/>
  <c r="HX20" i="1"/>
  <c r="HX21" i="1"/>
  <c r="HX22" i="1"/>
  <c r="HX23" i="1"/>
  <c r="HX24" i="1"/>
  <c r="HX25" i="1"/>
  <c r="HX26" i="1"/>
  <c r="HX27" i="1"/>
  <c r="HX28" i="1"/>
  <c r="HX29" i="1"/>
  <c r="HX9" i="1"/>
  <c r="HR9" i="1"/>
  <c r="HM9" i="1"/>
  <c r="HH9" i="1"/>
  <c r="HR29" i="1"/>
  <c r="HR28" i="1"/>
  <c r="HR27" i="1"/>
  <c r="HR26" i="1"/>
  <c r="HR25" i="1"/>
  <c r="HR24" i="1"/>
  <c r="HR23" i="1"/>
  <c r="HR22" i="1"/>
  <c r="HR21" i="1"/>
  <c r="HR20" i="1"/>
  <c r="HR19" i="1"/>
  <c r="HR18" i="1"/>
  <c r="HR17" i="1"/>
  <c r="HR16" i="1"/>
  <c r="HR15" i="1"/>
  <c r="HR14" i="1"/>
  <c r="HR13" i="1"/>
  <c r="HR12" i="1"/>
  <c r="HR11" i="1"/>
  <c r="HR10" i="1"/>
  <c r="HM29" i="1"/>
  <c r="HM28" i="1"/>
  <c r="HM27" i="1"/>
  <c r="HM26" i="1"/>
  <c r="HM25" i="1"/>
  <c r="HM24" i="1"/>
  <c r="HM23" i="1"/>
  <c r="HM22" i="1"/>
  <c r="HM21" i="1"/>
  <c r="HM20" i="1"/>
  <c r="HM19" i="1"/>
  <c r="HM18" i="1"/>
  <c r="HM17" i="1"/>
  <c r="HM16" i="1"/>
  <c r="HM15" i="1"/>
  <c r="HM14" i="1"/>
  <c r="HM13" i="1"/>
  <c r="HM12" i="1"/>
  <c r="HM11" i="1"/>
  <c r="HM10" i="1"/>
  <c r="HH29" i="1"/>
  <c r="HH28" i="1"/>
  <c r="HH27" i="1"/>
  <c r="HH26" i="1"/>
  <c r="HH25" i="1"/>
  <c r="HH24" i="1"/>
  <c r="HH23" i="1"/>
  <c r="HH22" i="1"/>
  <c r="HH21" i="1"/>
  <c r="HH20" i="1"/>
  <c r="HH19" i="1"/>
  <c r="HH18" i="1"/>
  <c r="HH17" i="1"/>
  <c r="HH16" i="1"/>
  <c r="HH15" i="1"/>
  <c r="HH14" i="1"/>
  <c r="HH13" i="1"/>
  <c r="HH12" i="1"/>
  <c r="HH11" i="1"/>
  <c r="HH10" i="1"/>
  <c r="HC29" i="1"/>
  <c r="HC28" i="1"/>
  <c r="HC27" i="1"/>
  <c r="HC26" i="1"/>
  <c r="HC25" i="1"/>
  <c r="HC24" i="1"/>
  <c r="HC23" i="1"/>
  <c r="HC22" i="1"/>
  <c r="HC21" i="1"/>
  <c r="HC20" i="1"/>
  <c r="HC19" i="1"/>
  <c r="HC18" i="1"/>
  <c r="HC17" i="1"/>
  <c r="HC16" i="1"/>
  <c r="HC15" i="1"/>
  <c r="HC14" i="1"/>
  <c r="HC13" i="1"/>
  <c r="HC12" i="1"/>
  <c r="HC11" i="1"/>
  <c r="HC10" i="1"/>
  <c r="HC9" i="1"/>
  <c r="GX29" i="1"/>
  <c r="GX28" i="1"/>
  <c r="GX27" i="1"/>
  <c r="GX26" i="1"/>
  <c r="GX25" i="1"/>
  <c r="GX24" i="1"/>
  <c r="GX23" i="1"/>
  <c r="GX22" i="1"/>
  <c r="GX21" i="1"/>
  <c r="GX20" i="1"/>
  <c r="GX19" i="1"/>
  <c r="GX18" i="1"/>
  <c r="GX17" i="1"/>
  <c r="GX16" i="1"/>
  <c r="GX15" i="1"/>
  <c r="GX14" i="1"/>
  <c r="GX13" i="1"/>
  <c r="GX12" i="1"/>
  <c r="GX11" i="1"/>
  <c r="GX10" i="1"/>
  <c r="GX9" i="1"/>
  <c r="GS29" i="1"/>
  <c r="GS28" i="1"/>
  <c r="GS27" i="1"/>
  <c r="GS26" i="1"/>
  <c r="GS25" i="1"/>
  <c r="GS24" i="1"/>
  <c r="GS23" i="1"/>
  <c r="GS22" i="1"/>
  <c r="GS21" i="1"/>
  <c r="GS20" i="1"/>
  <c r="GS19" i="1"/>
  <c r="GS18" i="1"/>
  <c r="GS17" i="1"/>
  <c r="GS16" i="1"/>
  <c r="GS15" i="1"/>
  <c r="GS14" i="1"/>
  <c r="GS13" i="1"/>
  <c r="GS12" i="1"/>
  <c r="GS11" i="1"/>
  <c r="GS10" i="1"/>
  <c r="GS9" i="1"/>
  <c r="GN29" i="1"/>
  <c r="GN28" i="1"/>
  <c r="GN27" i="1"/>
  <c r="GN26" i="1"/>
  <c r="GN25" i="1"/>
  <c r="GN24" i="1"/>
  <c r="GN23" i="1"/>
  <c r="GN22" i="1"/>
  <c r="GN21" i="1"/>
  <c r="GN20" i="1"/>
  <c r="GN19" i="1"/>
  <c r="GN18" i="1"/>
  <c r="GN17" i="1"/>
  <c r="GN16" i="1"/>
  <c r="GN15" i="1"/>
  <c r="GN14" i="1"/>
  <c r="GN13" i="1"/>
  <c r="GN12" i="1"/>
  <c r="GN11" i="1"/>
  <c r="GN10" i="1"/>
  <c r="GN9" i="1"/>
  <c r="GI29" i="1"/>
  <c r="GI28" i="1"/>
  <c r="GI27" i="1"/>
  <c r="GI26" i="1"/>
  <c r="GI25" i="1"/>
  <c r="GI24" i="1"/>
  <c r="GI23" i="1"/>
  <c r="GI22" i="1"/>
  <c r="GI21" i="1"/>
  <c r="GI20" i="1"/>
  <c r="GI19" i="1"/>
  <c r="GI18" i="1"/>
  <c r="GI17" i="1"/>
  <c r="GI16" i="1"/>
  <c r="GI15" i="1"/>
  <c r="GI14" i="1"/>
  <c r="GI13" i="1"/>
  <c r="GI12" i="1"/>
  <c r="GI11" i="1"/>
  <c r="GI10" i="1"/>
  <c r="GI9" i="1"/>
  <c r="GD29" i="1"/>
  <c r="GD28" i="1"/>
  <c r="GD27" i="1"/>
  <c r="GD26" i="1"/>
  <c r="GD25" i="1"/>
  <c r="GD24" i="1"/>
  <c r="GD23" i="1"/>
  <c r="GD22" i="1"/>
  <c r="GD21" i="1"/>
  <c r="GD20" i="1"/>
  <c r="GD19" i="1"/>
  <c r="GD18" i="1"/>
  <c r="GD17" i="1"/>
  <c r="GD16" i="1"/>
  <c r="GD15" i="1"/>
  <c r="GD14" i="1"/>
  <c r="GD13" i="1"/>
  <c r="GD12" i="1"/>
  <c r="GD11" i="1"/>
  <c r="GD10" i="1"/>
  <c r="GD9" i="1"/>
  <c r="FY9" i="1"/>
  <c r="FT9" i="1"/>
  <c r="FO9" i="1"/>
  <c r="FJ29" i="1"/>
  <c r="FJ28" i="1"/>
  <c r="FJ27" i="1"/>
  <c r="FJ26" i="1"/>
  <c r="FJ25" i="1"/>
  <c r="FJ24" i="1"/>
  <c r="FJ23" i="1"/>
  <c r="FJ22" i="1"/>
  <c r="FJ21" i="1"/>
  <c r="FJ20" i="1"/>
  <c r="FJ19" i="1"/>
  <c r="FJ18" i="1"/>
  <c r="FJ17" i="1"/>
  <c r="FJ16" i="1"/>
  <c r="FJ15" i="1"/>
  <c r="FJ14" i="1"/>
  <c r="FJ13" i="1"/>
  <c r="FJ12" i="1"/>
  <c r="FJ11" i="1"/>
  <c r="FJ10" i="1"/>
  <c r="FJ9" i="1"/>
  <c r="FE9" i="1"/>
  <c r="EZ9" i="1"/>
  <c r="EU9" i="1"/>
  <c r="EP9" i="1"/>
  <c r="EK9" i="1"/>
  <c r="EF9" i="1"/>
  <c r="EA9" i="1"/>
  <c r="DV9" i="1"/>
  <c r="DQ9" i="1"/>
  <c r="EG30" i="1" l="1"/>
  <c r="EH30" i="1"/>
  <c r="EI30" i="1"/>
  <c r="ED30" i="1"/>
  <c r="EC30" i="1"/>
  <c r="EB30" i="1"/>
  <c r="EF30" i="1" l="1"/>
  <c r="EK30" i="1"/>
  <c r="DY30" i="1"/>
  <c r="DX30" i="1"/>
  <c r="DW30" i="1"/>
  <c r="EA30" i="1" s="1"/>
  <c r="DL9" i="1" l="1"/>
  <c r="DT30" i="1"/>
  <c r="DS30" i="1"/>
  <c r="DR30" i="1"/>
  <c r="DO30" i="1"/>
  <c r="DN30" i="1"/>
  <c r="DM30" i="1"/>
  <c r="DJ30" i="1"/>
  <c r="DI30" i="1"/>
  <c r="DH30" i="1"/>
  <c r="DV30" i="1" l="1"/>
  <c r="DL30" i="1"/>
  <c r="DG9" i="1"/>
  <c r="DE30" i="1"/>
  <c r="DD30" i="1"/>
  <c r="DC30" i="1"/>
  <c r="DB9" i="1" l="1"/>
  <c r="CZ30" i="1"/>
  <c r="CY30" i="1"/>
  <c r="CX30" i="1"/>
  <c r="CW9" i="1" l="1"/>
  <c r="CU30" i="1" l="1"/>
  <c r="CT30" i="1"/>
  <c r="CS30" i="1"/>
  <c r="CP30" i="1"/>
  <c r="CO30" i="1"/>
  <c r="CN30" i="1"/>
  <c r="CR30" i="1" s="1"/>
  <c r="CK30" i="1"/>
  <c r="CJ30" i="1"/>
  <c r="CI30" i="1"/>
  <c r="CR9" i="1"/>
  <c r="CM9" i="1"/>
  <c r="CF30" i="1"/>
  <c r="CE30" i="1"/>
  <c r="CD30" i="1"/>
  <c r="CM30" i="1" l="1"/>
  <c r="CH30" i="1"/>
  <c r="CH9" i="1"/>
  <c r="CC9" i="1"/>
  <c r="BX9" i="1"/>
  <c r="BS9" i="1"/>
  <c r="CA30" i="1"/>
  <c r="BZ30" i="1"/>
  <c r="BY30" i="1"/>
  <c r="CC30" i="1" l="1"/>
  <c r="BV30" i="1"/>
  <c r="BU30" i="1"/>
  <c r="BT30" i="1"/>
  <c r="BO30" i="1"/>
  <c r="BX30" i="1" l="1"/>
  <c r="BQ30" i="1"/>
  <c r="BP30" i="1"/>
  <c r="BN9" i="1" l="1"/>
  <c r="BL30" i="1"/>
  <c r="BK30" i="1"/>
  <c r="BJ30" i="1"/>
  <c r="BI9" i="1" l="1"/>
  <c r="BD9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T9" i="1"/>
  <c r="BG30" i="1"/>
  <c r="BF30" i="1"/>
  <c r="BE30" i="1"/>
  <c r="BI30" i="1" s="1"/>
  <c r="BB30" i="1"/>
  <c r="BA30" i="1"/>
  <c r="AZ30" i="1"/>
  <c r="AW30" i="1"/>
  <c r="AV30" i="1"/>
  <c r="AU30" i="1"/>
  <c r="AR30" i="1"/>
  <c r="AQ30" i="1"/>
  <c r="AP30" i="1"/>
  <c r="AO9" i="1"/>
  <c r="AJ9" i="1"/>
  <c r="AY30" i="1" l="1"/>
  <c r="BD30" i="1"/>
  <c r="AT30" i="1"/>
  <c r="AE9" i="1"/>
  <c r="Z9" i="1" l="1"/>
  <c r="U9" i="1"/>
  <c r="P9" i="1"/>
  <c r="AM30" i="1" l="1"/>
  <c r="AL30" i="1"/>
  <c r="AK30" i="1"/>
  <c r="AH30" i="1"/>
  <c r="AG30" i="1"/>
  <c r="AF30" i="1"/>
  <c r="AJ30" i="1" s="1"/>
  <c r="AC30" i="1"/>
  <c r="AB30" i="1"/>
  <c r="AA30" i="1"/>
  <c r="X30" i="1"/>
  <c r="W30" i="1"/>
  <c r="V30" i="1"/>
  <c r="S30" i="1"/>
  <c r="R30" i="1"/>
  <c r="Q30" i="1"/>
  <c r="U30" i="1" s="1"/>
  <c r="L30" i="1"/>
  <c r="M30" i="1"/>
  <c r="N30" i="1"/>
  <c r="I30" i="1"/>
  <c r="H30" i="1"/>
  <c r="G30" i="1"/>
  <c r="AE30" i="1" l="1"/>
  <c r="K30" i="1"/>
  <c r="AO30" i="1"/>
  <c r="Z30" i="1"/>
  <c r="P30" i="1"/>
  <c r="F30" i="1" l="1"/>
  <c r="LG30" i="1"/>
  <c r="LF30" i="1"/>
  <c r="LE30" i="1"/>
  <c r="LA30" i="1"/>
  <c r="KZ30" i="1"/>
  <c r="KY30" i="1"/>
  <c r="KU30" i="1"/>
  <c r="KT30" i="1"/>
  <c r="KS30" i="1"/>
  <c r="KO30" i="1"/>
  <c r="KN30" i="1"/>
  <c r="KM30" i="1"/>
  <c r="KI30" i="1"/>
  <c r="KH30" i="1"/>
  <c r="KG30" i="1"/>
  <c r="KC30" i="1"/>
  <c r="KB30" i="1"/>
  <c r="KA30" i="1"/>
  <c r="JW30" i="1"/>
  <c r="JV30" i="1"/>
  <c r="JU30" i="1"/>
  <c r="JQ30" i="1"/>
  <c r="JP30" i="1"/>
  <c r="JO30" i="1"/>
  <c r="JK30" i="1"/>
  <c r="JJ30" i="1"/>
  <c r="JI30" i="1"/>
  <c r="JE30" i="1"/>
  <c r="JD30" i="1"/>
  <c r="JC30" i="1"/>
  <c r="IY30" i="1"/>
  <c r="IX30" i="1"/>
  <c r="IW30" i="1"/>
  <c r="IS30" i="1"/>
  <c r="IR30" i="1"/>
  <c r="IQ30" i="1"/>
  <c r="IM30" i="1"/>
  <c r="IL30" i="1"/>
  <c r="IK30" i="1"/>
  <c r="IG30" i="1"/>
  <c r="IF30" i="1"/>
  <c r="IE30" i="1"/>
  <c r="IA30" i="1"/>
  <c r="HZ30" i="1"/>
  <c r="HY30" i="1"/>
  <c r="HP30" i="1"/>
  <c r="HO30" i="1"/>
  <c r="HN30" i="1"/>
  <c r="HK30" i="1"/>
  <c r="HJ30" i="1"/>
  <c r="HI30" i="1"/>
  <c r="HF30" i="1"/>
  <c r="HE30" i="1"/>
  <c r="HD30" i="1"/>
  <c r="HA30" i="1"/>
  <c r="GZ30" i="1"/>
  <c r="GY30" i="1"/>
  <c r="GV30" i="1"/>
  <c r="GU30" i="1"/>
  <c r="GT30" i="1"/>
  <c r="GQ30" i="1"/>
  <c r="GP30" i="1"/>
  <c r="GO30" i="1"/>
  <c r="GL30" i="1"/>
  <c r="GK30" i="1"/>
  <c r="GJ30" i="1"/>
  <c r="GG30" i="1"/>
  <c r="GF30" i="1"/>
  <c r="GE30" i="1"/>
  <c r="GB30" i="1"/>
  <c r="GA30" i="1"/>
  <c r="FZ30" i="1"/>
  <c r="FW30" i="1"/>
  <c r="FV30" i="1"/>
  <c r="FU30" i="1"/>
  <c r="FR30" i="1"/>
  <c r="FQ30" i="1"/>
  <c r="FP30" i="1"/>
  <c r="FM30" i="1"/>
  <c r="FL30" i="1"/>
  <c r="FK30" i="1"/>
  <c r="FH30" i="1"/>
  <c r="FG30" i="1"/>
  <c r="FF30" i="1"/>
  <c r="FC30" i="1"/>
  <c r="FB30" i="1"/>
  <c r="FA30" i="1"/>
  <c r="EX30" i="1"/>
  <c r="EW30" i="1"/>
  <c r="EV30" i="1"/>
  <c r="ES30" i="1"/>
  <c r="ER30" i="1"/>
  <c r="EQ30" i="1"/>
  <c r="GD30" i="1" l="1"/>
  <c r="GX30" i="1"/>
  <c r="IV30" i="1"/>
  <c r="JT30" i="1"/>
  <c r="KR30" i="1"/>
  <c r="IP30" i="1"/>
  <c r="KL30" i="1"/>
  <c r="FO30" i="1"/>
  <c r="JB30" i="1"/>
  <c r="KX30" i="1"/>
  <c r="FT30" i="1"/>
  <c r="LD30" i="1"/>
  <c r="ID30" i="1"/>
  <c r="JZ30" i="1"/>
  <c r="FY30" i="1"/>
  <c r="HM30" i="1"/>
  <c r="JN30" i="1"/>
  <c r="EZ30" i="1"/>
  <c r="IJ30" i="1"/>
  <c r="KF30" i="1"/>
  <c r="LJ30" i="1"/>
  <c r="JH30" i="1"/>
  <c r="GS30" i="1"/>
  <c r="FJ30" i="1"/>
  <c r="GN30" i="1"/>
  <c r="HH30" i="1"/>
  <c r="EU30" i="1"/>
  <c r="HC30" i="1"/>
  <c r="GI30" i="1"/>
  <c r="FE30" i="1"/>
  <c r="HR30" i="1"/>
  <c r="EN30" i="1"/>
  <c r="EM30" i="1"/>
  <c r="EL30" i="1"/>
  <c r="EP30" i="1" l="1"/>
  <c r="DQ30" i="1"/>
  <c r="DG30" i="1"/>
  <c r="DB30" i="1"/>
  <c r="CW30" i="1"/>
  <c r="BS30" i="1"/>
  <c r="BN30" i="1"/>
</calcChain>
</file>

<file path=xl/sharedStrings.xml><?xml version="1.0" encoding="utf-8"?>
<sst xmlns="http://schemas.openxmlformats.org/spreadsheetml/2006/main" count="508" uniqueCount="47">
  <si>
    <t>Atoll</t>
  </si>
  <si>
    <t>Resorts</t>
  </si>
  <si>
    <t>Hotels</t>
  </si>
  <si>
    <t>Guesthouse</t>
  </si>
  <si>
    <t>Vessels</t>
  </si>
  <si>
    <t>Total</t>
  </si>
  <si>
    <t>January</t>
  </si>
  <si>
    <t>B.</t>
  </si>
  <si>
    <t>Dh.</t>
  </si>
  <si>
    <t>F.</t>
  </si>
  <si>
    <t>Fuvahmulah City</t>
  </si>
  <si>
    <t>GA.</t>
  </si>
  <si>
    <t>GDh.</t>
  </si>
  <si>
    <t>HA.</t>
  </si>
  <si>
    <t>HDh.</t>
  </si>
  <si>
    <t>K.</t>
  </si>
  <si>
    <t>L.</t>
  </si>
  <si>
    <t>Lh.</t>
  </si>
  <si>
    <t>M.</t>
  </si>
  <si>
    <t>Male' City</t>
  </si>
  <si>
    <t>N.</t>
  </si>
  <si>
    <t>R.</t>
  </si>
  <si>
    <t>S.</t>
  </si>
  <si>
    <t>Sh.</t>
  </si>
  <si>
    <t>Th.</t>
  </si>
  <si>
    <t>V.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</si>
  <si>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</si>
  <si>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</si>
  <si>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</si>
  <si>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</si>
  <si>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</si>
  <si>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</si>
  <si>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</si>
  <si>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</si>
  <si>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</si>
  <si>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</si>
  <si>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</si>
  <si>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AA.</t>
  </si>
  <si>
    <t>Homestay</t>
  </si>
  <si>
    <t>GREEN TAX COLLECTION BY ATOLL/CITY AND ESTABLISHMENT TYPE</t>
  </si>
  <si>
    <t xml:space="preserve">Ministry of Finance </t>
  </si>
  <si>
    <t>Adh.</t>
  </si>
  <si>
    <t xml:space="preserve">                     -  </t>
  </si>
  <si>
    <t xml:space="preserve">                       -  </t>
  </si>
  <si>
    <t>in MVR</t>
  </si>
  <si>
    <r>
      <rPr>
        <b/>
        <sz val="11"/>
        <color theme="1"/>
        <rFont val="Roboto Condensed"/>
      </rPr>
      <t xml:space="preserve">Data Cut-off Date: </t>
    </r>
    <r>
      <rPr>
        <sz val="11"/>
        <color theme="1"/>
        <rFont val="Roboto Condensed"/>
      </rPr>
      <t>13th February 2025</t>
    </r>
  </si>
  <si>
    <r>
      <t xml:space="preserve">Last Updated: </t>
    </r>
    <r>
      <rPr>
        <sz val="11"/>
        <color theme="1"/>
        <rFont val="Roboto Condensed"/>
      </rPr>
      <t>18th February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</si>
</sst>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.00000000_);_(* \(#,##0.0000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 Condensed"/>
    </font>
    <font>
      <b/>
      <sz val="12"/>
      <color theme="1"/>
      <name val="Roboto Condensed"/>
    </font>
    <font>
      <b/>
      <sz val="11"/>
      <color theme="1"/>
      <name val="Roboto Condensed"/>
    </font>
    <font>
      <b/>
      <sz val="16"/>
      <color theme="1"/>
      <name val="Roboto Condensed"/>
    </font>
    <font>
      <b/>
      <sz val="14"/>
      <color theme="1"/>
      <name val="Roboto Condensed"/>
    </font>
    <font>
      <sz val="12"/>
      <color theme="1"/>
      <name val="Roboto Condensed"/>
    </font>
    <font>
      <sz val="8"/>
      <name val="Calibri"/>
      <family val="2"/>
      <scheme val="minor"/>
    </font>
    <font>
      <i/>
      <sz val="11"/>
      <color theme="1"/>
      <name val="Roboto Condensed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2" fillId="0" borderId="0" xfId="1" applyNumberFormat="1" applyFont="1" applyAlignment="1">
      <alignment horizontal="left" vertical="center"/>
    </xf>
    <xf numFmtId="164" fontId="2" fillId="3" borderId="0" xfId="1" applyNumberFormat="1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43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X31"/>
  <sheetViews>
    <sheetView showGridLines="0" tabSelected="1" zoomScale="85" zoomScaleNormal="85" workbookViewId="0">
      <pane xSplit="1" topLeftCell="NG1" activePane="topRight" state="frozen"/>
      <selection pane="topRight" activeCell="NU37" sqref="NU37"/>
    </sheetView>
  </sheetViews>
  <sheetFormatPr defaultColWidth="9.140625" defaultRowHeight="15" x14ac:dyDescent="0.25"/>
  <cols>
    <col min="1" max="1" width="33" style="1" customWidth="1"/>
    <col min="2" max="2" width="17" style="1" bestFit="1" customWidth="1"/>
    <col min="3" max="3" width="15.85546875" style="1" bestFit="1" customWidth="1"/>
    <col min="4" max="5" width="14.7109375" style="1" bestFit="1" customWidth="1"/>
    <col min="6" max="7" width="15.85546875" style="1" bestFit="1" customWidth="1"/>
    <col min="8" max="10" width="14.7109375" style="1" bestFit="1" customWidth="1"/>
    <col min="11" max="12" width="15.85546875" style="1" bestFit="1" customWidth="1"/>
    <col min="13" max="15" width="14.7109375" style="1" bestFit="1" customWidth="1"/>
    <col min="16" max="17" width="15.85546875" style="1" bestFit="1" customWidth="1"/>
    <col min="18" max="20" width="14.7109375" style="1" bestFit="1" customWidth="1"/>
    <col min="21" max="22" width="15.85546875" style="1" bestFit="1" customWidth="1"/>
    <col min="23" max="25" width="14.7109375" style="1" bestFit="1" customWidth="1"/>
    <col min="26" max="27" width="15.85546875" style="1" bestFit="1" customWidth="1"/>
    <col min="28" max="30" width="14.7109375" style="1" bestFit="1" customWidth="1"/>
    <col min="31" max="31" width="15.85546875" style="1" bestFit="1" customWidth="1"/>
    <col min="32" max="36" width="14.7109375" style="1" bestFit="1" customWidth="1"/>
    <col min="37" max="37" width="15.85546875" style="1" bestFit="1" customWidth="1"/>
    <col min="38" max="40" width="14.7109375" style="1" bestFit="1" customWidth="1"/>
    <col min="41" max="42" width="15.85546875" style="1" bestFit="1" customWidth="1"/>
    <col min="43" max="45" width="14.7109375" style="1" bestFit="1" customWidth="1"/>
    <col min="46" max="47" width="15.85546875" style="1" bestFit="1" customWidth="1"/>
    <col min="48" max="50" width="14.7109375" style="1" bestFit="1" customWidth="1"/>
    <col min="51" max="52" width="15.85546875" style="1" bestFit="1" customWidth="1"/>
    <col min="53" max="55" width="14.7109375" style="1" bestFit="1" customWidth="1"/>
    <col min="56" max="57" width="15.85546875" style="1" bestFit="1" customWidth="1"/>
    <col min="58" max="60" width="14.7109375" style="1" customWidth="1"/>
    <col min="61" max="63" width="15.85546875" style="1" bestFit="1" customWidth="1"/>
    <col min="64" max="65" width="14.7109375" style="1" bestFit="1" customWidth="1"/>
    <col min="66" max="67" width="15.85546875" style="1" bestFit="1" customWidth="1"/>
    <col min="68" max="70" width="14.7109375" style="1" bestFit="1" customWidth="1"/>
    <col min="71" max="72" width="15.85546875" style="1" bestFit="1" customWidth="1"/>
    <col min="73" max="75" width="14.7109375" style="1" bestFit="1" customWidth="1"/>
    <col min="76" max="77" width="15.85546875" style="1" bestFit="1" customWidth="1"/>
    <col min="78" max="78" width="12.85546875" style="1" bestFit="1" customWidth="1"/>
    <col min="79" max="79" width="14.140625" style="1" bestFit="1" customWidth="1"/>
    <col min="80" max="80" width="12.85546875" style="1" bestFit="1" customWidth="1"/>
    <col min="81" max="81" width="15.85546875" style="1" bestFit="1" customWidth="1"/>
    <col min="82" max="82" width="14.7109375" style="1" bestFit="1" customWidth="1"/>
    <col min="83" max="83" width="12.85546875" style="1" bestFit="1" customWidth="1"/>
    <col min="84" max="84" width="14.140625" style="1" bestFit="1" customWidth="1"/>
    <col min="85" max="85" width="12.85546875" style="1" bestFit="1" customWidth="1"/>
    <col min="86" max="87" width="14.7109375" style="1" bestFit="1" customWidth="1"/>
    <col min="88" max="88" width="11.7109375" style="1" bestFit="1" customWidth="1"/>
    <col min="89" max="89" width="14.140625" style="1" bestFit="1" customWidth="1"/>
    <col min="90" max="90" width="12.85546875" style="1" bestFit="1" customWidth="1"/>
    <col min="91" max="92" width="14.7109375" style="1" bestFit="1" customWidth="1"/>
    <col min="93" max="93" width="11.7109375" style="1" bestFit="1" customWidth="1"/>
    <col min="94" max="94" width="14.140625" style="1" bestFit="1" customWidth="1"/>
    <col min="95" max="95" width="12.85546875" style="1" bestFit="1" customWidth="1"/>
    <col min="96" max="97" width="14.7109375" style="1" bestFit="1" customWidth="1"/>
    <col min="98" max="98" width="12.85546875" style="1" bestFit="1" customWidth="1"/>
    <col min="99" max="99" width="14.140625" style="1" bestFit="1" customWidth="1"/>
    <col min="100" max="100" width="12.85546875" style="1" bestFit="1" customWidth="1"/>
    <col min="101" max="102" width="14.7109375" style="1" bestFit="1" customWidth="1"/>
    <col min="103" max="103" width="11.7109375" style="1" bestFit="1" customWidth="1"/>
    <col min="104" max="104" width="14.140625" style="1" bestFit="1" customWidth="1"/>
    <col min="105" max="105" width="12.85546875" style="1" bestFit="1" customWidth="1"/>
    <col min="106" max="107" width="14.7109375" style="1" bestFit="1" customWidth="1"/>
    <col min="108" max="108" width="11.7109375" style="1" bestFit="1" customWidth="1"/>
    <col min="109" max="109" width="14.140625" style="1" bestFit="1" customWidth="1"/>
    <col min="110" max="110" width="12.85546875" style="1" bestFit="1" customWidth="1"/>
    <col min="111" max="111" width="14.7109375" style="1" bestFit="1" customWidth="1"/>
    <col min="112" max="112" width="15.85546875" style="1" bestFit="1" customWidth="1"/>
    <col min="113" max="113" width="12.85546875" style="1" bestFit="1" customWidth="1"/>
    <col min="114" max="114" width="14.140625" style="1" bestFit="1" customWidth="1"/>
    <col min="115" max="115" width="12.85546875" style="1" bestFit="1" customWidth="1"/>
    <col min="116" max="117" width="15.85546875" style="1" bestFit="1" customWidth="1"/>
    <col min="118" max="118" width="12.85546875" style="1" bestFit="1" customWidth="1"/>
    <col min="119" max="119" width="14.140625" style="1" bestFit="1" customWidth="1"/>
    <col min="120" max="120" width="12.85546875" style="1" bestFit="1" customWidth="1"/>
    <col min="121" max="122" width="15.85546875" style="1" bestFit="1" customWidth="1"/>
    <col min="123" max="123" width="12.85546875" style="1" bestFit="1" customWidth="1"/>
    <col min="124" max="125" width="14.7109375" style="1" bestFit="1" customWidth="1"/>
    <col min="126" max="127" width="15.85546875" style="1" bestFit="1" customWidth="1"/>
    <col min="128" max="128" width="12.85546875" style="1" bestFit="1" customWidth="1"/>
    <col min="129" max="129" width="14.7109375" style="1" bestFit="1" customWidth="1"/>
    <col min="130" max="130" width="12.85546875" style="1" bestFit="1" customWidth="1"/>
    <col min="131" max="132" width="15.85546875" style="1" bestFit="1" customWidth="1"/>
    <col min="133" max="135" width="14.7109375" style="1" bestFit="1" customWidth="1"/>
    <col min="136" max="137" width="15.85546875" style="1" bestFit="1" customWidth="1"/>
    <col min="138" max="138" width="12.85546875" style="1" bestFit="1" customWidth="1"/>
    <col min="139" max="140" width="14.7109375" style="1" bestFit="1" customWidth="1"/>
    <col min="141" max="142" width="15.85546875" style="1" bestFit="1" customWidth="1"/>
    <col min="143" max="143" width="12.85546875" style="1" bestFit="1" customWidth="1"/>
    <col min="144" max="144" width="14.140625" style="1" bestFit="1" customWidth="1"/>
    <col min="145" max="145" width="12.85546875" style="1" bestFit="1" customWidth="1"/>
    <col min="146" max="147" width="15.85546875" style="1" bestFit="1" customWidth="1"/>
    <col min="148" max="148" width="12.85546875" style="1" bestFit="1" customWidth="1"/>
    <col min="149" max="149" width="14.140625" style="1" bestFit="1" customWidth="1"/>
    <col min="150" max="150" width="14.7109375" style="1" bestFit="1" customWidth="1"/>
    <col min="151" max="152" width="15.85546875" style="1" bestFit="1" customWidth="1"/>
    <col min="153" max="153" width="12.85546875" style="1" bestFit="1" customWidth="1"/>
    <col min="154" max="154" width="14.140625" style="1" bestFit="1" customWidth="1"/>
    <col min="155" max="155" width="12.85546875" style="1" bestFit="1" customWidth="1"/>
    <col min="156" max="157" width="15.85546875" style="1" bestFit="1" customWidth="1"/>
    <col min="158" max="159" width="14.7109375" style="1" bestFit="1" customWidth="1"/>
    <col min="160" max="160" width="12.85546875" style="1" bestFit="1" customWidth="1"/>
    <col min="161" max="162" width="15.85546875" style="1" bestFit="1" customWidth="1"/>
    <col min="163" max="165" width="14.7109375" style="1" bestFit="1" customWidth="1"/>
    <col min="166" max="167" width="15.85546875" style="1" bestFit="1" customWidth="1"/>
    <col min="168" max="170" width="14.7109375" style="1" bestFit="1" customWidth="1"/>
    <col min="171" max="172" width="15.85546875" style="1" bestFit="1" customWidth="1"/>
    <col min="173" max="175" width="14.7109375" style="1" bestFit="1" customWidth="1"/>
    <col min="176" max="177" width="15.85546875" style="1" bestFit="1" customWidth="1"/>
    <col min="178" max="180" width="14.7109375" style="1" bestFit="1" customWidth="1"/>
    <col min="181" max="182" width="15.85546875" style="1" bestFit="1" customWidth="1"/>
    <col min="183" max="185" width="14.7109375" style="1" bestFit="1" customWidth="1"/>
    <col min="186" max="187" width="15.85546875" style="1" bestFit="1" customWidth="1"/>
    <col min="188" max="190" width="14.7109375" style="1" bestFit="1" customWidth="1"/>
    <col min="191" max="192" width="15.85546875" style="1" bestFit="1" customWidth="1"/>
    <col min="193" max="195" width="14.7109375" style="1" bestFit="1" customWidth="1"/>
    <col min="196" max="196" width="17" style="1" bestFit="1" customWidth="1"/>
    <col min="197" max="197" width="15.85546875" style="1" bestFit="1" customWidth="1"/>
    <col min="198" max="200" width="14.7109375" style="1" bestFit="1" customWidth="1"/>
    <col min="201" max="202" width="15.85546875" style="1" bestFit="1" customWidth="1"/>
    <col min="203" max="205" width="14.7109375" style="1" bestFit="1" customWidth="1"/>
    <col min="206" max="207" width="15.85546875" style="1" bestFit="1" customWidth="1"/>
    <col min="208" max="210" width="14.7109375" style="1" bestFit="1" customWidth="1"/>
    <col min="211" max="212" width="15.85546875" style="1" bestFit="1" customWidth="1"/>
    <col min="213" max="214" width="14.7109375" style="1" bestFit="1" customWidth="1"/>
    <col min="215" max="215" width="12.85546875" style="1" bestFit="1" customWidth="1"/>
    <col min="216" max="217" width="15.85546875" style="1" bestFit="1" customWidth="1"/>
    <col min="218" max="219" width="14.7109375" style="1" bestFit="1" customWidth="1"/>
    <col min="220" max="220" width="12.85546875" style="1" bestFit="1" customWidth="1"/>
    <col min="221" max="222" width="15.85546875" style="1" bestFit="1" customWidth="1"/>
    <col min="223" max="225" width="14.7109375" style="1" bestFit="1" customWidth="1"/>
    <col min="226" max="227" width="15.85546875" style="1" bestFit="1" customWidth="1"/>
    <col min="228" max="228" width="12.85546875" style="1" bestFit="1" customWidth="1"/>
    <col min="229" max="229" width="14.7109375" style="1" bestFit="1" customWidth="1"/>
    <col min="230" max="230" width="12.140625" style="1" bestFit="1" customWidth="1"/>
    <col min="231" max="231" width="14.7109375" style="1" bestFit="1" customWidth="1"/>
    <col min="232" max="233" width="15.85546875" style="1" bestFit="1" customWidth="1"/>
    <col min="234" max="235" width="14.7109375" style="1" bestFit="1" customWidth="1"/>
    <col min="236" max="236" width="12.140625" style="1" bestFit="1" customWidth="1"/>
    <col min="237" max="237" width="14.7109375" style="1" bestFit="1" customWidth="1"/>
    <col min="238" max="239" width="15.85546875" style="1" bestFit="1" customWidth="1"/>
    <col min="240" max="241" width="14.7109375" style="1" bestFit="1" customWidth="1"/>
    <col min="242" max="242" width="12.140625" style="1" bestFit="1" customWidth="1"/>
    <col min="243" max="243" width="14.7109375" style="1" bestFit="1" customWidth="1"/>
    <col min="244" max="245" width="15.85546875" style="1" bestFit="1" customWidth="1"/>
    <col min="246" max="247" width="14.7109375" style="1" bestFit="1" customWidth="1"/>
    <col min="248" max="248" width="12.140625" style="1" bestFit="1" customWidth="1"/>
    <col min="249" max="249" width="14.7109375" style="1" bestFit="1" customWidth="1"/>
    <col min="250" max="250" width="17" style="1" bestFit="1" customWidth="1"/>
    <col min="251" max="251" width="15.85546875" style="1" bestFit="1" customWidth="1"/>
    <col min="252" max="253" width="14.7109375" style="1" bestFit="1" customWidth="1"/>
    <col min="254" max="254" width="12.140625" style="1" bestFit="1" customWidth="1"/>
    <col min="255" max="255" width="14.7109375" style="1" bestFit="1" customWidth="1"/>
    <col min="256" max="257" width="15.85546875" style="1" bestFit="1" customWidth="1"/>
    <col min="258" max="259" width="14.7109375" style="1" bestFit="1" customWidth="1"/>
    <col min="260" max="260" width="12.140625" style="1" bestFit="1" customWidth="1"/>
    <col min="261" max="261" width="14.7109375" style="1" bestFit="1" customWidth="1"/>
    <col min="262" max="262" width="17" style="1" bestFit="1" customWidth="1"/>
    <col min="263" max="263" width="15.85546875" style="1" bestFit="1" customWidth="1"/>
    <col min="264" max="265" width="14.7109375" style="1" bestFit="1" customWidth="1"/>
    <col min="266" max="266" width="12.140625" style="1" bestFit="1" customWidth="1"/>
    <col min="267" max="267" width="14.7109375" style="1" bestFit="1" customWidth="1"/>
    <col min="268" max="269" width="15.85546875" style="1" bestFit="1" customWidth="1"/>
    <col min="270" max="271" width="14.7109375" style="1" bestFit="1" customWidth="1"/>
    <col min="272" max="272" width="12.140625" style="1" bestFit="1" customWidth="1"/>
    <col min="273" max="273" width="14.7109375" style="1" bestFit="1" customWidth="1"/>
    <col min="274" max="275" width="15.85546875" style="1" bestFit="1" customWidth="1"/>
    <col min="276" max="276" width="12.85546875" style="1" bestFit="1" customWidth="1"/>
    <col min="277" max="277" width="14.7109375" style="1" bestFit="1" customWidth="1"/>
    <col min="278" max="278" width="12.140625" style="1" bestFit="1" customWidth="1"/>
    <col min="279" max="279" width="12.85546875" style="1" bestFit="1" customWidth="1"/>
    <col min="280" max="281" width="15.85546875" style="1" bestFit="1" customWidth="1"/>
    <col min="282" max="283" width="14.7109375" style="1" bestFit="1" customWidth="1"/>
    <col min="284" max="284" width="12.140625" style="1" bestFit="1" customWidth="1"/>
    <col min="285" max="285" width="12.85546875" style="1" bestFit="1" customWidth="1"/>
    <col min="286" max="287" width="15.85546875" style="1" bestFit="1" customWidth="1"/>
    <col min="288" max="288" width="12.85546875" style="1" bestFit="1" customWidth="1"/>
    <col min="289" max="289" width="14.7109375" style="1" bestFit="1" customWidth="1"/>
    <col min="290" max="290" width="12.140625" style="1" bestFit="1" customWidth="1"/>
    <col min="291" max="291" width="12.85546875" style="1" bestFit="1" customWidth="1"/>
    <col min="292" max="293" width="15.85546875" style="1" bestFit="1" customWidth="1"/>
    <col min="294" max="295" width="14.7109375" style="1" bestFit="1" customWidth="1"/>
    <col min="296" max="296" width="12.140625" style="1" bestFit="1" customWidth="1"/>
    <col min="297" max="297" width="12.85546875" style="1" bestFit="1" customWidth="1"/>
    <col min="298" max="299" width="15.85546875" style="1" bestFit="1" customWidth="1"/>
    <col min="300" max="301" width="14.7109375" style="1" bestFit="1" customWidth="1"/>
    <col min="302" max="302" width="12.140625" style="1" bestFit="1" customWidth="1"/>
    <col min="303" max="303" width="14.7109375" style="1" bestFit="1" customWidth="1"/>
    <col min="304" max="305" width="15.85546875" style="1" bestFit="1" customWidth="1"/>
    <col min="306" max="307" width="14.7109375" style="1" bestFit="1" customWidth="1"/>
    <col min="308" max="308" width="12.140625" style="1" bestFit="1" customWidth="1"/>
    <col min="309" max="309" width="14.7109375" style="1" bestFit="1" customWidth="1"/>
    <col min="310" max="311" width="15.85546875" style="1" bestFit="1" customWidth="1"/>
    <col min="312" max="313" width="14.7109375" style="1" bestFit="1" customWidth="1"/>
    <col min="314" max="314" width="12.140625" style="1" bestFit="1" customWidth="1"/>
    <col min="315" max="315" width="14.7109375" style="1" bestFit="1" customWidth="1"/>
    <col min="316" max="317" width="15.85546875" style="1" bestFit="1" customWidth="1"/>
    <col min="318" max="319" width="14.7109375" style="1" bestFit="1" customWidth="1"/>
    <col min="320" max="320" width="12.140625" style="1" bestFit="1" customWidth="1"/>
    <col min="321" max="321" width="14.7109375" style="1" bestFit="1" customWidth="1"/>
    <col min="322" max="322" width="15.85546875" style="1" bestFit="1" customWidth="1"/>
    <col min="323" max="327" width="16.140625" style="1" customWidth="1"/>
    <col min="328" max="329" width="17.28515625" style="1" bestFit="1" customWidth="1"/>
    <col min="330" max="331" width="14.5703125" style="1" bestFit="1" customWidth="1"/>
    <col min="332" max="332" width="17.28515625" style="1" bestFit="1" customWidth="1"/>
    <col min="333" max="333" width="16.140625" style="1" customWidth="1"/>
    <col min="334" max="334" width="17.28515625" style="1" bestFit="1" customWidth="1"/>
    <col min="335" max="340" width="18.7109375" style="1" customWidth="1"/>
    <col min="341" max="343" width="16.140625" style="1" bestFit="1" customWidth="1"/>
    <col min="344" max="344" width="17.28515625" style="1" bestFit="1" customWidth="1"/>
    <col min="345" max="345" width="14.140625" style="1" bestFit="1" customWidth="1"/>
    <col min="346" max="346" width="17.28515625" style="1" bestFit="1" customWidth="1"/>
    <col min="347" max="350" width="16.140625" style="1" bestFit="1" customWidth="1"/>
    <col min="351" max="351" width="14.140625" style="1" bestFit="1" customWidth="1"/>
    <col min="352" max="352" width="17.28515625" style="1" bestFit="1" customWidth="1"/>
    <col min="353" max="358" width="16.7109375" style="1" customWidth="1"/>
    <col min="359" max="362" width="15.28515625" style="1" bestFit="1" customWidth="1"/>
    <col min="363" max="363" width="14.140625" style="1" bestFit="1" customWidth="1"/>
    <col min="364" max="368" width="15.28515625" style="1" bestFit="1" customWidth="1"/>
    <col min="369" max="369" width="14.140625" style="1" bestFit="1" customWidth="1"/>
    <col min="370" max="370" width="16.42578125" style="1" bestFit="1" customWidth="1"/>
    <col min="371" max="374" width="16.140625" style="1" bestFit="1" customWidth="1"/>
    <col min="375" max="375" width="13.7109375" style="1" bestFit="1" customWidth="1"/>
    <col min="376" max="376" width="17.28515625" style="1" bestFit="1" customWidth="1"/>
    <col min="377" max="377" width="15.28515625" style="1" bestFit="1" customWidth="1"/>
    <col min="378" max="379" width="14.140625" style="1" bestFit="1" customWidth="1"/>
    <col min="380" max="380" width="12.140625" style="1" bestFit="1" customWidth="1"/>
    <col min="381" max="381" width="14.140625" style="1" bestFit="1" customWidth="1"/>
    <col min="382" max="383" width="15.28515625" style="1" bestFit="1" customWidth="1"/>
    <col min="384" max="385" width="14.140625" style="1" bestFit="1" customWidth="1"/>
    <col min="386" max="386" width="12.140625" style="1" bestFit="1" customWidth="1"/>
    <col min="387" max="387" width="14.140625" style="1" bestFit="1" customWidth="1"/>
    <col min="388" max="388" width="16.42578125" style="1" bestFit="1" customWidth="1"/>
    <col min="389" max="16384" width="9.140625" style="1"/>
  </cols>
  <sheetData>
    <row r="1" spans="1:388" ht="23.25" customHeight="1" x14ac:dyDescent="0.25">
      <c r="A1" s="2" t="s">
        <v>40</v>
      </c>
    </row>
    <row r="2" spans="1:388" ht="23.25" customHeight="1" x14ac:dyDescent="0.25">
      <c r="A2" s="1" t="s">
        <v>45</v>
      </c>
    </row>
    <row r="3" spans="1:388" ht="23.25" customHeight="1" x14ac:dyDescent="0.25">
      <c r="A3" s="13" t="s">
        <v>46</v>
      </c>
    </row>
    <row r="4" spans="1:388" ht="23.25" customHeight="1" x14ac:dyDescent="0.25">
      <c r="A4" s="6" t="s">
        <v>39</v>
      </c>
    </row>
    <row r="5" spans="1:388" ht="11.25" customHeight="1" x14ac:dyDescent="0.25">
      <c r="A5" s="16" t="s">
        <v>44</v>
      </c>
    </row>
    <row r="6" spans="1:388" s="3" customFormat="1" ht="21" x14ac:dyDescent="0.25">
      <c r="A6" s="6"/>
      <c r="B6" s="6">
        <v>2019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>
        <v>2020</v>
      </c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>
        <v>2021</v>
      </c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>
        <v>2022</v>
      </c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>
        <v>2023</v>
      </c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>
        <v>2024</v>
      </c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</row>
    <row r="7" spans="1:388" s="3" customFormat="1" ht="21.75" thickBot="1" x14ac:dyDescent="0.3">
      <c r="B7" s="3" t="s">
        <v>6</v>
      </c>
      <c r="G7" s="3" t="s">
        <v>26</v>
      </c>
      <c r="L7" s="3" t="s">
        <v>27</v>
      </c>
      <c r="Q7" s="3" t="s">
        <v>28</v>
      </c>
      <c r="V7" s="3" t="s">
        <v>29</v>
      </c>
      <c r="AA7" s="3" t="s">
        <v>30</v>
      </c>
      <c r="AF7" s="3" t="s">
        <v>31</v>
      </c>
      <c r="AK7" s="3" t="s">
        <v>32</v>
      </c>
      <c r="AP7" s="3" t="s">
        <v>33</v>
      </c>
      <c r="AU7" s="3" t="s">
        <v>34</v>
      </c>
      <c r="AZ7" s="3" t="s">
        <v>35</v>
      </c>
      <c r="BE7" s="3" t="s">
        <v>36</v>
      </c>
      <c r="BJ7" s="3" t="s">
        <v>6</v>
      </c>
      <c r="BO7" s="3" t="s">
        <v>26</v>
      </c>
      <c r="BT7" s="3" t="s">
        <v>27</v>
      </c>
      <c r="BY7" s="3" t="s">
        <v>28</v>
      </c>
      <c r="CD7" s="3" t="s">
        <v>29</v>
      </c>
      <c r="CI7" s="3" t="s">
        <v>30</v>
      </c>
      <c r="CN7" s="3" t="s">
        <v>31</v>
      </c>
      <c r="CS7" s="3" t="s">
        <v>32</v>
      </c>
      <c r="CX7" s="3" t="s">
        <v>33</v>
      </c>
      <c r="DC7" s="3" t="s">
        <v>34</v>
      </c>
      <c r="DH7" s="3" t="s">
        <v>35</v>
      </c>
      <c r="DM7" s="3" t="s">
        <v>36</v>
      </c>
      <c r="DR7" s="3" t="s">
        <v>6</v>
      </c>
      <c r="DW7" s="3" t="s">
        <v>26</v>
      </c>
      <c r="EB7" s="3" t="s">
        <v>27</v>
      </c>
      <c r="EG7" s="3" t="s">
        <v>28</v>
      </c>
      <c r="EL7" s="3" t="s">
        <v>29</v>
      </c>
      <c r="EQ7" s="3" t="s">
        <v>30</v>
      </c>
      <c r="EV7" s="3" t="s">
        <v>31</v>
      </c>
      <c r="FA7" s="3" t="s">
        <v>32</v>
      </c>
      <c r="FF7" s="3" t="s">
        <v>33</v>
      </c>
      <c r="FK7" s="3" t="s">
        <v>34</v>
      </c>
      <c r="FP7" s="3" t="s">
        <v>35</v>
      </c>
      <c r="FU7" s="3" t="s">
        <v>36</v>
      </c>
      <c r="FZ7" s="3" t="s">
        <v>6</v>
      </c>
      <c r="GE7" s="3" t="s">
        <v>26</v>
      </c>
      <c r="GJ7" s="3" t="s">
        <v>27</v>
      </c>
      <c r="GO7" s="3" t="s">
        <v>28</v>
      </c>
      <c r="GT7" s="3" t="s">
        <v>29</v>
      </c>
      <c r="GY7" s="3" t="s">
        <v>30</v>
      </c>
      <c r="HD7" s="3" t="s">
        <v>31</v>
      </c>
      <c r="HI7" s="3" t="s">
        <v>32</v>
      </c>
      <c r="HN7" s="3" t="s">
        <v>33</v>
      </c>
      <c r="HS7" s="3" t="s">
        <v>34</v>
      </c>
      <c r="HY7" s="3" t="s">
        <v>35</v>
      </c>
      <c r="IE7" s="3" t="s">
        <v>36</v>
      </c>
      <c r="IK7" s="3" t="s">
        <v>6</v>
      </c>
      <c r="IQ7" s="3" t="s">
        <v>26</v>
      </c>
      <c r="IW7" s="3" t="s">
        <v>27</v>
      </c>
      <c r="JC7" s="3" t="s">
        <v>28</v>
      </c>
      <c r="JI7" s="3" t="s">
        <v>29</v>
      </c>
      <c r="JO7" s="3" t="s">
        <v>30</v>
      </c>
      <c r="JU7" s="3" t="s">
        <v>31</v>
      </c>
      <c r="KA7" s="3" t="s">
        <v>32</v>
      </c>
      <c r="KG7" s="3" t="s">
        <v>33</v>
      </c>
      <c r="KM7" s="3" t="s">
        <v>34</v>
      </c>
      <c r="KS7" s="3" t="s">
        <v>35</v>
      </c>
      <c r="KY7" s="3" t="s">
        <v>36</v>
      </c>
      <c r="LE7" s="3" t="s">
        <v>6</v>
      </c>
      <c r="LK7" s="3" t="s">
        <v>26</v>
      </c>
      <c r="LQ7" s="3" t="s">
        <v>27</v>
      </c>
      <c r="LW7" s="3" t="s">
        <v>28</v>
      </c>
      <c r="MC7" s="3" t="s">
        <v>29</v>
      </c>
      <c r="MI7" s="3" t="s">
        <v>30</v>
      </c>
      <c r="MO7" s="3" t="s">
        <v>31</v>
      </c>
      <c r="MU7" s="3" t="s">
        <v>32</v>
      </c>
      <c r="NA7" s="3" t="s">
        <v>33</v>
      </c>
      <c r="NG7" s="3" t="s">
        <v>34</v>
      </c>
      <c r="NM7" s="3" t="s">
        <v>35</v>
      </c>
      <c r="NS7" s="3" t="s">
        <v>36</v>
      </c>
    </row>
    <row r="8" spans="1:388" s="4" customFormat="1" ht="25.5" customHeight="1" thickBot="1" x14ac:dyDescent="0.3">
      <c r="A8" s="5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1</v>
      </c>
      <c r="H8" s="7" t="s">
        <v>2</v>
      </c>
      <c r="I8" s="7" t="s">
        <v>3</v>
      </c>
      <c r="J8" s="7" t="s">
        <v>4</v>
      </c>
      <c r="K8" s="7" t="s">
        <v>5</v>
      </c>
      <c r="L8" s="7" t="s">
        <v>1</v>
      </c>
      <c r="M8" s="7" t="s">
        <v>2</v>
      </c>
      <c r="N8" s="7" t="s">
        <v>3</v>
      </c>
      <c r="O8" s="7" t="s">
        <v>4</v>
      </c>
      <c r="P8" s="7" t="s">
        <v>5</v>
      </c>
      <c r="Q8" s="7" t="s">
        <v>1</v>
      </c>
      <c r="R8" s="7" t="s">
        <v>2</v>
      </c>
      <c r="S8" s="7" t="s">
        <v>3</v>
      </c>
      <c r="T8" s="7" t="s">
        <v>4</v>
      </c>
      <c r="U8" s="7" t="s">
        <v>5</v>
      </c>
      <c r="V8" s="7" t="s">
        <v>1</v>
      </c>
      <c r="W8" s="7" t="s">
        <v>2</v>
      </c>
      <c r="X8" s="7" t="s">
        <v>3</v>
      </c>
      <c r="Y8" s="7" t="s">
        <v>4</v>
      </c>
      <c r="Z8" s="7" t="s">
        <v>5</v>
      </c>
      <c r="AA8" s="7" t="s">
        <v>1</v>
      </c>
      <c r="AB8" s="7" t="s">
        <v>2</v>
      </c>
      <c r="AC8" s="7" t="s">
        <v>3</v>
      </c>
      <c r="AD8" s="7" t="s">
        <v>4</v>
      </c>
      <c r="AE8" s="7" t="s">
        <v>5</v>
      </c>
      <c r="AF8" s="7" t="s">
        <v>1</v>
      </c>
      <c r="AG8" s="7" t="s">
        <v>2</v>
      </c>
      <c r="AH8" s="7" t="s">
        <v>3</v>
      </c>
      <c r="AI8" s="7" t="s">
        <v>4</v>
      </c>
      <c r="AJ8" s="7" t="s">
        <v>5</v>
      </c>
      <c r="AK8" s="7" t="s">
        <v>1</v>
      </c>
      <c r="AL8" s="7" t="s">
        <v>2</v>
      </c>
      <c r="AM8" s="7" t="s">
        <v>3</v>
      </c>
      <c r="AN8" s="7" t="s">
        <v>4</v>
      </c>
      <c r="AO8" s="7" t="s">
        <v>5</v>
      </c>
      <c r="AP8" s="7" t="s">
        <v>1</v>
      </c>
      <c r="AQ8" s="7" t="s">
        <v>2</v>
      </c>
      <c r="AR8" s="7" t="s">
        <v>3</v>
      </c>
      <c r="AS8" s="7" t="s">
        <v>4</v>
      </c>
      <c r="AT8" s="7" t="s">
        <v>5</v>
      </c>
      <c r="AU8" s="7" t="s">
        <v>1</v>
      </c>
      <c r="AV8" s="7" t="s">
        <v>2</v>
      </c>
      <c r="AW8" s="7" t="s">
        <v>3</v>
      </c>
      <c r="AX8" s="7" t="s">
        <v>4</v>
      </c>
      <c r="AY8" s="7" t="s">
        <v>5</v>
      </c>
      <c r="AZ8" s="7" t="s">
        <v>1</v>
      </c>
      <c r="BA8" s="7" t="s">
        <v>2</v>
      </c>
      <c r="BB8" s="7" t="s">
        <v>3</v>
      </c>
      <c r="BC8" s="7" t="s">
        <v>4</v>
      </c>
      <c r="BD8" s="7" t="s">
        <v>5</v>
      </c>
      <c r="BE8" s="7" t="s">
        <v>1</v>
      </c>
      <c r="BF8" s="7" t="s">
        <v>2</v>
      </c>
      <c r="BG8" s="7" t="s">
        <v>3</v>
      </c>
      <c r="BH8" s="7" t="s">
        <v>4</v>
      </c>
      <c r="BI8" s="7" t="s">
        <v>5</v>
      </c>
      <c r="BJ8" s="7" t="s">
        <v>1</v>
      </c>
      <c r="BK8" s="7" t="s">
        <v>2</v>
      </c>
      <c r="BL8" s="7" t="s">
        <v>3</v>
      </c>
      <c r="BM8" s="7" t="s">
        <v>4</v>
      </c>
      <c r="BN8" s="7" t="s">
        <v>5</v>
      </c>
      <c r="BO8" s="7" t="s">
        <v>1</v>
      </c>
      <c r="BP8" s="7" t="s">
        <v>2</v>
      </c>
      <c r="BQ8" s="7" t="s">
        <v>3</v>
      </c>
      <c r="BR8" s="7" t="s">
        <v>4</v>
      </c>
      <c r="BS8" s="7" t="s">
        <v>5</v>
      </c>
      <c r="BT8" s="7" t="s">
        <v>1</v>
      </c>
      <c r="BU8" s="7" t="s">
        <v>2</v>
      </c>
      <c r="BV8" s="7" t="s">
        <v>3</v>
      </c>
      <c r="BW8" s="7" t="s">
        <v>4</v>
      </c>
      <c r="BX8" s="7" t="s">
        <v>5</v>
      </c>
      <c r="BY8" s="7" t="s">
        <v>1</v>
      </c>
      <c r="BZ8" s="7" t="s">
        <v>2</v>
      </c>
      <c r="CA8" s="7" t="s">
        <v>3</v>
      </c>
      <c r="CB8" s="7" t="s">
        <v>4</v>
      </c>
      <c r="CC8" s="7" t="s">
        <v>5</v>
      </c>
      <c r="CD8" s="7" t="s">
        <v>1</v>
      </c>
      <c r="CE8" s="7" t="s">
        <v>2</v>
      </c>
      <c r="CF8" s="7" t="s">
        <v>3</v>
      </c>
      <c r="CG8" s="7" t="s">
        <v>4</v>
      </c>
      <c r="CH8" s="7" t="s">
        <v>5</v>
      </c>
      <c r="CI8" s="7" t="s">
        <v>1</v>
      </c>
      <c r="CJ8" s="7" t="s">
        <v>2</v>
      </c>
      <c r="CK8" s="7" t="s">
        <v>3</v>
      </c>
      <c r="CL8" s="7" t="s">
        <v>4</v>
      </c>
      <c r="CM8" s="7" t="s">
        <v>5</v>
      </c>
      <c r="CN8" s="7" t="s">
        <v>1</v>
      </c>
      <c r="CO8" s="7" t="s">
        <v>2</v>
      </c>
      <c r="CP8" s="7" t="s">
        <v>3</v>
      </c>
      <c r="CQ8" s="7" t="s">
        <v>4</v>
      </c>
      <c r="CR8" s="7" t="s">
        <v>5</v>
      </c>
      <c r="CS8" s="7" t="s">
        <v>1</v>
      </c>
      <c r="CT8" s="7" t="s">
        <v>2</v>
      </c>
      <c r="CU8" s="7" t="s">
        <v>3</v>
      </c>
      <c r="CV8" s="7" t="s">
        <v>4</v>
      </c>
      <c r="CW8" s="7" t="s">
        <v>5</v>
      </c>
      <c r="CX8" s="7" t="s">
        <v>1</v>
      </c>
      <c r="CY8" s="7" t="s">
        <v>2</v>
      </c>
      <c r="CZ8" s="7" t="s">
        <v>3</v>
      </c>
      <c r="DA8" s="7" t="s">
        <v>4</v>
      </c>
      <c r="DB8" s="7" t="s">
        <v>5</v>
      </c>
      <c r="DC8" s="7" t="s">
        <v>1</v>
      </c>
      <c r="DD8" s="7" t="s">
        <v>2</v>
      </c>
      <c r="DE8" s="7" t="s">
        <v>3</v>
      </c>
      <c r="DF8" s="7" t="s">
        <v>4</v>
      </c>
      <c r="DG8" s="7" t="s">
        <v>5</v>
      </c>
      <c r="DH8" s="7" t="s">
        <v>1</v>
      </c>
      <c r="DI8" s="7" t="s">
        <v>2</v>
      </c>
      <c r="DJ8" s="7" t="s">
        <v>3</v>
      </c>
      <c r="DK8" s="7" t="s">
        <v>4</v>
      </c>
      <c r="DL8" s="7" t="s">
        <v>5</v>
      </c>
      <c r="DM8" s="7" t="s">
        <v>1</v>
      </c>
      <c r="DN8" s="7" t="s">
        <v>2</v>
      </c>
      <c r="DO8" s="7" t="s">
        <v>3</v>
      </c>
      <c r="DP8" s="7" t="s">
        <v>4</v>
      </c>
      <c r="DQ8" s="7" t="s">
        <v>5</v>
      </c>
      <c r="DR8" s="7" t="s">
        <v>1</v>
      </c>
      <c r="DS8" s="7" t="s">
        <v>2</v>
      </c>
      <c r="DT8" s="7" t="s">
        <v>3</v>
      </c>
      <c r="DU8" s="7" t="s">
        <v>4</v>
      </c>
      <c r="DV8" s="7" t="s">
        <v>5</v>
      </c>
      <c r="DW8" s="7" t="s">
        <v>1</v>
      </c>
      <c r="DX8" s="7" t="s">
        <v>2</v>
      </c>
      <c r="DY8" s="7" t="s">
        <v>3</v>
      </c>
      <c r="DZ8" s="7" t="s">
        <v>4</v>
      </c>
      <c r="EA8" s="7" t="s">
        <v>5</v>
      </c>
      <c r="EB8" s="7" t="s">
        <v>1</v>
      </c>
      <c r="EC8" s="7" t="s">
        <v>2</v>
      </c>
      <c r="ED8" s="7" t="s">
        <v>3</v>
      </c>
      <c r="EE8" s="7" t="s">
        <v>4</v>
      </c>
      <c r="EF8" s="7" t="s">
        <v>5</v>
      </c>
      <c r="EG8" s="7" t="s">
        <v>1</v>
      </c>
      <c r="EH8" s="7" t="s">
        <v>2</v>
      </c>
      <c r="EI8" s="7" t="s">
        <v>3</v>
      </c>
      <c r="EJ8" s="7" t="s">
        <v>4</v>
      </c>
      <c r="EK8" s="7" t="s">
        <v>5</v>
      </c>
      <c r="EL8" s="7" t="s">
        <v>1</v>
      </c>
      <c r="EM8" s="7" t="s">
        <v>2</v>
      </c>
      <c r="EN8" s="7" t="s">
        <v>3</v>
      </c>
      <c r="EO8" s="7" t="s">
        <v>4</v>
      </c>
      <c r="EP8" s="7" t="s">
        <v>5</v>
      </c>
      <c r="EQ8" s="7" t="s">
        <v>1</v>
      </c>
      <c r="ER8" s="7" t="s">
        <v>2</v>
      </c>
      <c r="ES8" s="7" t="s">
        <v>3</v>
      </c>
      <c r="ET8" s="7" t="s">
        <v>4</v>
      </c>
      <c r="EU8" s="7" t="s">
        <v>5</v>
      </c>
      <c r="EV8" s="7" t="s">
        <v>1</v>
      </c>
      <c r="EW8" s="7" t="s">
        <v>2</v>
      </c>
      <c r="EX8" s="7" t="s">
        <v>3</v>
      </c>
      <c r="EY8" s="7" t="s">
        <v>4</v>
      </c>
      <c r="EZ8" s="7" t="s">
        <v>5</v>
      </c>
      <c r="FA8" s="7" t="s">
        <v>1</v>
      </c>
      <c r="FB8" s="7" t="s">
        <v>2</v>
      </c>
      <c r="FC8" s="7" t="s">
        <v>3</v>
      </c>
      <c r="FD8" s="7" t="s">
        <v>4</v>
      </c>
      <c r="FE8" s="7" t="s">
        <v>5</v>
      </c>
      <c r="FF8" s="7" t="s">
        <v>1</v>
      </c>
      <c r="FG8" s="7" t="s">
        <v>2</v>
      </c>
      <c r="FH8" s="7" t="s">
        <v>3</v>
      </c>
      <c r="FI8" s="7" t="s">
        <v>4</v>
      </c>
      <c r="FJ8" s="7" t="s">
        <v>5</v>
      </c>
      <c r="FK8" s="7" t="s">
        <v>1</v>
      </c>
      <c r="FL8" s="7" t="s">
        <v>2</v>
      </c>
      <c r="FM8" s="7" t="s">
        <v>3</v>
      </c>
      <c r="FN8" s="7" t="s">
        <v>4</v>
      </c>
      <c r="FO8" s="7" t="s">
        <v>5</v>
      </c>
      <c r="FP8" s="7" t="s">
        <v>1</v>
      </c>
      <c r="FQ8" s="7" t="s">
        <v>2</v>
      </c>
      <c r="FR8" s="7" t="s">
        <v>3</v>
      </c>
      <c r="FS8" s="7" t="s">
        <v>4</v>
      </c>
      <c r="FT8" s="7" t="s">
        <v>5</v>
      </c>
      <c r="FU8" s="7" t="s">
        <v>1</v>
      </c>
      <c r="FV8" s="7" t="s">
        <v>2</v>
      </c>
      <c r="FW8" s="7" t="s">
        <v>3</v>
      </c>
      <c r="FX8" s="7" t="s">
        <v>4</v>
      </c>
      <c r="FY8" s="7" t="s">
        <v>5</v>
      </c>
      <c r="FZ8" s="7" t="s">
        <v>1</v>
      </c>
      <c r="GA8" s="7" t="s">
        <v>2</v>
      </c>
      <c r="GB8" s="7" t="s">
        <v>3</v>
      </c>
      <c r="GC8" s="7" t="s">
        <v>4</v>
      </c>
      <c r="GD8" s="7" t="s">
        <v>5</v>
      </c>
      <c r="GE8" s="7" t="s">
        <v>1</v>
      </c>
      <c r="GF8" s="7" t="s">
        <v>2</v>
      </c>
      <c r="GG8" s="7" t="s">
        <v>3</v>
      </c>
      <c r="GH8" s="7" t="s">
        <v>4</v>
      </c>
      <c r="GI8" s="7" t="s">
        <v>5</v>
      </c>
      <c r="GJ8" s="7" t="s">
        <v>1</v>
      </c>
      <c r="GK8" s="7" t="s">
        <v>2</v>
      </c>
      <c r="GL8" s="7" t="s">
        <v>3</v>
      </c>
      <c r="GM8" s="7" t="s">
        <v>4</v>
      </c>
      <c r="GN8" s="7" t="s">
        <v>5</v>
      </c>
      <c r="GO8" s="7" t="s">
        <v>1</v>
      </c>
      <c r="GP8" s="7" t="s">
        <v>2</v>
      </c>
      <c r="GQ8" s="7" t="s">
        <v>3</v>
      </c>
      <c r="GR8" s="7" t="s">
        <v>4</v>
      </c>
      <c r="GS8" s="7" t="s">
        <v>5</v>
      </c>
      <c r="GT8" s="7" t="s">
        <v>1</v>
      </c>
      <c r="GU8" s="7" t="s">
        <v>2</v>
      </c>
      <c r="GV8" s="7" t="s">
        <v>3</v>
      </c>
      <c r="GW8" s="7" t="s">
        <v>4</v>
      </c>
      <c r="GX8" s="7" t="s">
        <v>5</v>
      </c>
      <c r="GY8" s="7" t="s">
        <v>1</v>
      </c>
      <c r="GZ8" s="7" t="s">
        <v>2</v>
      </c>
      <c r="HA8" s="7" t="s">
        <v>3</v>
      </c>
      <c r="HB8" s="7" t="s">
        <v>4</v>
      </c>
      <c r="HC8" s="7" t="s">
        <v>5</v>
      </c>
      <c r="HD8" s="7" t="s">
        <v>1</v>
      </c>
      <c r="HE8" s="7" t="s">
        <v>2</v>
      </c>
      <c r="HF8" s="7" t="s">
        <v>3</v>
      </c>
      <c r="HG8" s="7" t="s">
        <v>4</v>
      </c>
      <c r="HH8" s="7" t="s">
        <v>5</v>
      </c>
      <c r="HI8" s="7" t="s">
        <v>1</v>
      </c>
      <c r="HJ8" s="7" t="s">
        <v>2</v>
      </c>
      <c r="HK8" s="7" t="s">
        <v>3</v>
      </c>
      <c r="HL8" s="7" t="s">
        <v>4</v>
      </c>
      <c r="HM8" s="7" t="s">
        <v>5</v>
      </c>
      <c r="HN8" s="7" t="s">
        <v>1</v>
      </c>
      <c r="HO8" s="7" t="s">
        <v>2</v>
      </c>
      <c r="HP8" s="7" t="s">
        <v>3</v>
      </c>
      <c r="HQ8" s="7" t="s">
        <v>4</v>
      </c>
      <c r="HR8" s="7" t="s">
        <v>5</v>
      </c>
      <c r="HS8" s="7" t="s">
        <v>1</v>
      </c>
      <c r="HT8" s="7" t="s">
        <v>2</v>
      </c>
      <c r="HU8" s="7" t="s">
        <v>3</v>
      </c>
      <c r="HV8" s="7" t="s">
        <v>38</v>
      </c>
      <c r="HW8" s="7" t="s">
        <v>4</v>
      </c>
      <c r="HX8" s="7" t="s">
        <v>5</v>
      </c>
      <c r="HY8" s="7" t="s">
        <v>1</v>
      </c>
      <c r="HZ8" s="7" t="s">
        <v>2</v>
      </c>
      <c r="IA8" s="7" t="s">
        <v>3</v>
      </c>
      <c r="IB8" s="7" t="s">
        <v>38</v>
      </c>
      <c r="IC8" s="7" t="s">
        <v>4</v>
      </c>
      <c r="ID8" s="7" t="s">
        <v>5</v>
      </c>
      <c r="IE8" s="7" t="s">
        <v>1</v>
      </c>
      <c r="IF8" s="7" t="s">
        <v>2</v>
      </c>
      <c r="IG8" s="7" t="s">
        <v>3</v>
      </c>
      <c r="IH8" s="7" t="s">
        <v>38</v>
      </c>
      <c r="II8" s="7" t="s">
        <v>4</v>
      </c>
      <c r="IJ8" s="7" t="s">
        <v>5</v>
      </c>
      <c r="IK8" s="7" t="s">
        <v>1</v>
      </c>
      <c r="IL8" s="7" t="s">
        <v>2</v>
      </c>
      <c r="IM8" s="7" t="s">
        <v>3</v>
      </c>
      <c r="IN8" s="7" t="s">
        <v>38</v>
      </c>
      <c r="IO8" s="7" t="s">
        <v>4</v>
      </c>
      <c r="IP8" s="7" t="s">
        <v>5</v>
      </c>
      <c r="IQ8" s="7" t="s">
        <v>1</v>
      </c>
      <c r="IR8" s="7" t="s">
        <v>2</v>
      </c>
      <c r="IS8" s="7" t="s">
        <v>3</v>
      </c>
      <c r="IT8" s="7" t="s">
        <v>38</v>
      </c>
      <c r="IU8" s="7" t="s">
        <v>4</v>
      </c>
      <c r="IV8" s="7" t="s">
        <v>5</v>
      </c>
      <c r="IW8" s="7" t="s">
        <v>1</v>
      </c>
      <c r="IX8" s="7" t="s">
        <v>2</v>
      </c>
      <c r="IY8" s="7" t="s">
        <v>3</v>
      </c>
      <c r="IZ8" s="7" t="s">
        <v>38</v>
      </c>
      <c r="JA8" s="7" t="s">
        <v>4</v>
      </c>
      <c r="JB8" s="7" t="s">
        <v>5</v>
      </c>
      <c r="JC8" s="7" t="s">
        <v>1</v>
      </c>
      <c r="JD8" s="7" t="s">
        <v>2</v>
      </c>
      <c r="JE8" s="7" t="s">
        <v>3</v>
      </c>
      <c r="JF8" s="7" t="s">
        <v>38</v>
      </c>
      <c r="JG8" s="7" t="s">
        <v>4</v>
      </c>
      <c r="JH8" s="7" t="s">
        <v>5</v>
      </c>
      <c r="JI8" s="7" t="s">
        <v>1</v>
      </c>
      <c r="JJ8" s="7" t="s">
        <v>2</v>
      </c>
      <c r="JK8" s="7" t="s">
        <v>3</v>
      </c>
      <c r="JL8" s="7" t="s">
        <v>38</v>
      </c>
      <c r="JM8" s="7" t="s">
        <v>4</v>
      </c>
      <c r="JN8" s="7" t="s">
        <v>5</v>
      </c>
      <c r="JO8" s="7" t="s">
        <v>1</v>
      </c>
      <c r="JP8" s="7" t="s">
        <v>2</v>
      </c>
      <c r="JQ8" s="7" t="s">
        <v>3</v>
      </c>
      <c r="JR8" s="7" t="s">
        <v>38</v>
      </c>
      <c r="JS8" s="7" t="s">
        <v>4</v>
      </c>
      <c r="JT8" s="7" t="s">
        <v>5</v>
      </c>
      <c r="JU8" s="7" t="s">
        <v>1</v>
      </c>
      <c r="JV8" s="7" t="s">
        <v>2</v>
      </c>
      <c r="JW8" s="7" t="s">
        <v>3</v>
      </c>
      <c r="JX8" s="7" t="s">
        <v>38</v>
      </c>
      <c r="JY8" s="7" t="s">
        <v>4</v>
      </c>
      <c r="JZ8" s="7" t="s">
        <v>5</v>
      </c>
      <c r="KA8" s="7" t="s">
        <v>1</v>
      </c>
      <c r="KB8" s="7" t="s">
        <v>2</v>
      </c>
      <c r="KC8" s="7" t="s">
        <v>3</v>
      </c>
      <c r="KD8" s="7" t="s">
        <v>38</v>
      </c>
      <c r="KE8" s="7" t="s">
        <v>4</v>
      </c>
      <c r="KF8" s="7" t="s">
        <v>5</v>
      </c>
      <c r="KG8" s="7" t="s">
        <v>1</v>
      </c>
      <c r="KH8" s="7" t="s">
        <v>2</v>
      </c>
      <c r="KI8" s="7" t="s">
        <v>3</v>
      </c>
      <c r="KJ8" s="7" t="s">
        <v>38</v>
      </c>
      <c r="KK8" s="7" t="s">
        <v>4</v>
      </c>
      <c r="KL8" s="7" t="s">
        <v>5</v>
      </c>
      <c r="KM8" s="7" t="s">
        <v>1</v>
      </c>
      <c r="KN8" s="7" t="s">
        <v>2</v>
      </c>
      <c r="KO8" s="7" t="s">
        <v>3</v>
      </c>
      <c r="KP8" s="7" t="s">
        <v>38</v>
      </c>
      <c r="KQ8" s="7" t="s">
        <v>4</v>
      </c>
      <c r="KR8" s="7" t="s">
        <v>5</v>
      </c>
      <c r="KS8" s="7" t="s">
        <v>1</v>
      </c>
      <c r="KT8" s="7" t="s">
        <v>2</v>
      </c>
      <c r="KU8" s="7" t="s">
        <v>3</v>
      </c>
      <c r="KV8" s="7" t="s">
        <v>38</v>
      </c>
      <c r="KW8" s="7" t="s">
        <v>4</v>
      </c>
      <c r="KX8" s="7" t="s">
        <v>5</v>
      </c>
      <c r="KY8" s="7" t="s">
        <v>1</v>
      </c>
      <c r="KZ8" s="7" t="s">
        <v>2</v>
      </c>
      <c r="LA8" s="7" t="s">
        <v>3</v>
      </c>
      <c r="LB8" s="7" t="s">
        <v>38</v>
      </c>
      <c r="LC8" s="7" t="s">
        <v>4</v>
      </c>
      <c r="LD8" s="7" t="s">
        <v>5</v>
      </c>
      <c r="LE8" s="7" t="s">
        <v>1</v>
      </c>
      <c r="LF8" s="7" t="s">
        <v>2</v>
      </c>
      <c r="LG8" s="7" t="s">
        <v>3</v>
      </c>
      <c r="LH8" s="7" t="s">
        <v>38</v>
      </c>
      <c r="LI8" s="7" t="s">
        <v>4</v>
      </c>
      <c r="LJ8" s="7" t="s">
        <v>5</v>
      </c>
      <c r="LK8" s="7" t="s">
        <v>1</v>
      </c>
      <c r="LL8" s="7" t="s">
        <v>2</v>
      </c>
      <c r="LM8" s="7" t="s">
        <v>3</v>
      </c>
      <c r="LN8" s="7" t="s">
        <v>38</v>
      </c>
      <c r="LO8" s="7" t="s">
        <v>4</v>
      </c>
      <c r="LP8" s="7" t="s">
        <v>5</v>
      </c>
      <c r="LQ8" s="7" t="s">
        <v>1</v>
      </c>
      <c r="LR8" s="7" t="s">
        <v>2</v>
      </c>
      <c r="LS8" s="7" t="s">
        <v>3</v>
      </c>
      <c r="LT8" s="7" t="s">
        <v>38</v>
      </c>
      <c r="LU8" s="7" t="s">
        <v>4</v>
      </c>
      <c r="LV8" s="7" t="s">
        <v>5</v>
      </c>
      <c r="LW8" s="7" t="s">
        <v>1</v>
      </c>
      <c r="LX8" s="7" t="s">
        <v>2</v>
      </c>
      <c r="LY8" s="7" t="s">
        <v>3</v>
      </c>
      <c r="LZ8" s="7" t="s">
        <v>38</v>
      </c>
      <c r="MA8" s="7" t="s">
        <v>4</v>
      </c>
      <c r="MB8" s="7" t="s">
        <v>5</v>
      </c>
      <c r="MC8" s="7" t="s">
        <v>1</v>
      </c>
      <c r="MD8" s="7" t="s">
        <v>2</v>
      </c>
      <c r="ME8" s="7" t="s">
        <v>3</v>
      </c>
      <c r="MF8" s="7" t="s">
        <v>38</v>
      </c>
      <c r="MG8" s="7" t="s">
        <v>4</v>
      </c>
      <c r="MH8" s="7" t="s">
        <v>5</v>
      </c>
      <c r="MI8" s="7" t="s">
        <v>1</v>
      </c>
      <c r="MJ8" s="7" t="s">
        <v>2</v>
      </c>
      <c r="MK8" s="7" t="s">
        <v>3</v>
      </c>
      <c r="ML8" s="7" t="s">
        <v>38</v>
      </c>
      <c r="MM8" s="7" t="s">
        <v>4</v>
      </c>
      <c r="MN8" s="7" t="s">
        <v>5</v>
      </c>
      <c r="MO8" s="7" t="s">
        <v>1</v>
      </c>
      <c r="MP8" s="7" t="s">
        <v>2</v>
      </c>
      <c r="MQ8" s="7" t="s">
        <v>3</v>
      </c>
      <c r="MR8" s="7" t="s">
        <v>38</v>
      </c>
      <c r="MS8" s="7" t="s">
        <v>4</v>
      </c>
      <c r="MT8" s="7" t="s">
        <v>5</v>
      </c>
      <c r="MU8" s="7" t="s">
        <v>1</v>
      </c>
      <c r="MV8" s="7" t="s">
        <v>2</v>
      </c>
      <c r="MW8" s="7" t="s">
        <v>3</v>
      </c>
      <c r="MX8" s="7" t="s">
        <v>38</v>
      </c>
      <c r="MY8" s="7" t="s">
        <v>4</v>
      </c>
      <c r="MZ8" s="7" t="s">
        <v>5</v>
      </c>
      <c r="NA8" s="7" t="s">
        <v>1</v>
      </c>
      <c r="NB8" s="7" t="s">
        <v>2</v>
      </c>
      <c r="NC8" s="7" t="s">
        <v>3</v>
      </c>
      <c r="ND8" s="7" t="s">
        <v>38</v>
      </c>
      <c r="NE8" s="7" t="s">
        <v>4</v>
      </c>
      <c r="NF8" s="7" t="s">
        <v>5</v>
      </c>
      <c r="NG8" s="7" t="s">
        <v>1</v>
      </c>
      <c r="NH8" s="7" t="s">
        <v>2</v>
      </c>
      <c r="NI8" s="7" t="s">
        <v>3</v>
      </c>
      <c r="NJ8" s="7" t="s">
        <v>38</v>
      </c>
      <c r="NK8" s="7" t="s">
        <v>4</v>
      </c>
      <c r="NL8" s="7" t="s">
        <v>5</v>
      </c>
      <c r="NM8" s="7" t="s">
        <v>1</v>
      </c>
      <c r="NN8" s="7" t="s">
        <v>2</v>
      </c>
      <c r="NO8" s="7" t="s">
        <v>3</v>
      </c>
      <c r="NP8" s="7" t="s">
        <v>38</v>
      </c>
      <c r="NQ8" s="7" t="s">
        <v>4</v>
      </c>
      <c r="NR8" s="7" t="s">
        <v>5</v>
      </c>
      <c r="NS8" s="7" t="s">
        <v>1</v>
      </c>
      <c r="NT8" s="7" t="s">
        <v>2</v>
      </c>
      <c r="NU8" s="7" t="s">
        <v>3</v>
      </c>
      <c r="NV8" s="7" t="s">
        <v>38</v>
      </c>
      <c r="NW8" s="7" t="s">
        <v>4</v>
      </c>
      <c r="NX8" s="7" t="s">
        <v>5</v>
      </c>
    </row>
    <row r="9" spans="1:388" ht="15.75" x14ac:dyDescent="0.25">
      <c r="A9" s="2" t="s">
        <v>13</v>
      </c>
      <c r="B9" s="10">
        <v>1004393.1000000001</v>
      </c>
      <c r="C9" s="10"/>
      <c r="D9" s="10">
        <v>23155.26</v>
      </c>
      <c r="E9" s="10"/>
      <c r="F9" s="11">
        <f>SUM(B9:E9)</f>
        <v>1027548.3600000001</v>
      </c>
      <c r="G9" s="10">
        <v>1205846.22</v>
      </c>
      <c r="H9" s="10"/>
      <c r="I9" s="10">
        <v>27498.21</v>
      </c>
      <c r="J9" s="10"/>
      <c r="K9" s="11">
        <f>SUM(G9:J9)</f>
        <v>1233344.43</v>
      </c>
      <c r="L9" s="10">
        <v>1141559.52</v>
      </c>
      <c r="M9" s="10"/>
      <c r="N9" s="10">
        <v>33976.5</v>
      </c>
      <c r="O9" s="10"/>
      <c r="P9" s="11">
        <f>SUM(L9:O9)</f>
        <v>1175536.02</v>
      </c>
      <c r="Q9" s="10">
        <v>1075993.02</v>
      </c>
      <c r="R9" s="10"/>
      <c r="S9" s="10">
        <v>29316.659999999996</v>
      </c>
      <c r="T9" s="10"/>
      <c r="U9" s="11">
        <f>SUM(Q9:T9)</f>
        <v>1105309.68</v>
      </c>
      <c r="V9" s="10">
        <v>1113292.7999999998</v>
      </c>
      <c r="W9" s="10"/>
      <c r="X9" s="10">
        <v>14736.84</v>
      </c>
      <c r="Y9" s="10"/>
      <c r="Z9" s="11">
        <f>SUM(V9:Y9)</f>
        <v>1128029.6399999999</v>
      </c>
      <c r="AA9" s="10">
        <v>578313.17999999993</v>
      </c>
      <c r="AB9" s="10"/>
      <c r="AC9" s="10">
        <v>9749.8799999999992</v>
      </c>
      <c r="AD9" s="10"/>
      <c r="AE9" s="11">
        <f>SUM(AA9:AD9)</f>
        <v>588063.05999999994</v>
      </c>
      <c r="AF9" s="10">
        <v>672017.46</v>
      </c>
      <c r="AG9" s="10"/>
      <c r="AH9" s="10">
        <v>827.82</v>
      </c>
      <c r="AI9" s="10"/>
      <c r="AJ9" s="11">
        <f>SUM(AF9:AI9)</f>
        <v>672845.27999999991</v>
      </c>
      <c r="AK9" s="10">
        <v>1019270.7</v>
      </c>
      <c r="AL9" s="10"/>
      <c r="AM9" s="10">
        <v>552.6</v>
      </c>
      <c r="AN9" s="10"/>
      <c r="AO9" s="11">
        <f>SUM(AK9:AN9)</f>
        <v>1019823.2999999999</v>
      </c>
      <c r="AP9" s="10">
        <v>1174655.58</v>
      </c>
      <c r="AQ9" s="10"/>
      <c r="AR9" s="10">
        <v>8012.7</v>
      </c>
      <c r="AS9" s="10"/>
      <c r="AT9" s="11">
        <f>SUM(AP9:AS9)</f>
        <v>1182668.28</v>
      </c>
      <c r="AU9" s="10">
        <v>747715.26</v>
      </c>
      <c r="AV9" s="10"/>
      <c r="AW9" s="10">
        <v>6169.8600000000006</v>
      </c>
      <c r="AX9" s="10"/>
      <c r="AY9" s="11">
        <f>SUM(AU9:AX9)</f>
        <v>753885.12</v>
      </c>
      <c r="AZ9" s="10">
        <v>875097.18</v>
      </c>
      <c r="BA9" s="10"/>
      <c r="BB9" s="10">
        <v>10731.24</v>
      </c>
      <c r="BC9" s="10"/>
      <c r="BD9" s="11">
        <f>SUM(AZ9:BC9)</f>
        <v>885828.42</v>
      </c>
      <c r="BE9" s="10">
        <v>720274.26</v>
      </c>
      <c r="BF9" s="10"/>
      <c r="BG9" s="10"/>
      <c r="BH9" s="10"/>
      <c r="BI9" s="11">
        <f>SUM(BE9:BH9)</f>
        <v>720274.26</v>
      </c>
      <c r="BJ9" s="10">
        <v>1014684.4199999999</v>
      </c>
      <c r="BK9" s="10"/>
      <c r="BL9" s="10">
        <v>40285.990000000005</v>
      </c>
      <c r="BM9" s="10"/>
      <c r="BN9" s="11">
        <f>SUM(BJ9:BM9)</f>
        <v>1054970.4099999999</v>
      </c>
      <c r="BO9" s="10">
        <v>702086.22</v>
      </c>
      <c r="BP9" s="10"/>
      <c r="BQ9" s="10">
        <v>39575.85</v>
      </c>
      <c r="BR9" s="10"/>
      <c r="BS9" s="11">
        <f t="shared" ref="BS9:BS29" si="0">SUM(BO9:BR9)</f>
        <v>741662.07</v>
      </c>
      <c r="BT9" s="10">
        <v>970565.64</v>
      </c>
      <c r="BU9" s="10"/>
      <c r="BV9" s="10">
        <v>10669.2</v>
      </c>
      <c r="BW9" s="10"/>
      <c r="BX9" s="11">
        <f t="shared" ref="BX9:BX29" si="1">SUM(BT9:BW9)</f>
        <v>981234.84</v>
      </c>
      <c r="BY9" s="10"/>
      <c r="BZ9" s="10"/>
      <c r="CA9" s="10"/>
      <c r="CB9" s="10"/>
      <c r="CC9" s="11">
        <f t="shared" ref="CC9:CC29" si="2">SUM(BY9:CB9)</f>
        <v>0</v>
      </c>
      <c r="CD9" s="10"/>
      <c r="CE9" s="10"/>
      <c r="CF9" s="10">
        <v>3225.6</v>
      </c>
      <c r="CG9" s="10"/>
      <c r="CH9" s="11">
        <f t="shared" ref="CH9:CH29" si="3">SUM(CD9:CG9)</f>
        <v>3225.6</v>
      </c>
      <c r="CI9" s="10">
        <v>120296.28</v>
      </c>
      <c r="CJ9" s="10"/>
      <c r="CK9" s="10"/>
      <c r="CL9" s="10"/>
      <c r="CM9" s="11">
        <f t="shared" ref="CM9:CM29" si="4">SUM(CI9:CL9)</f>
        <v>120296.28</v>
      </c>
      <c r="CN9" s="10">
        <v>625172.04</v>
      </c>
      <c r="CO9" s="10"/>
      <c r="CP9" s="10"/>
      <c r="CQ9" s="10"/>
      <c r="CR9" s="11">
        <f t="shared" ref="CR9:CR29" si="5">SUM(CN9:CQ9)</f>
        <v>625172.04</v>
      </c>
      <c r="CS9" s="10"/>
      <c r="CT9" s="10"/>
      <c r="CU9" s="10"/>
      <c r="CV9" s="10"/>
      <c r="CW9" s="11">
        <f t="shared" ref="CW9:CW29" si="6">SUM(CS9:CV9)</f>
        <v>0</v>
      </c>
      <c r="CX9" s="10"/>
      <c r="CY9" s="10"/>
      <c r="CZ9" s="10">
        <v>17531.190000000002</v>
      </c>
      <c r="DA9" s="10"/>
      <c r="DB9" s="11">
        <f t="shared" ref="DB9:DB29" si="7">SUM(CX9:DA9)</f>
        <v>17531.190000000002</v>
      </c>
      <c r="DC9" s="10"/>
      <c r="DD9" s="10"/>
      <c r="DE9" s="10"/>
      <c r="DF9" s="10"/>
      <c r="DG9" s="11">
        <f t="shared" ref="DG9:DG29" si="8">SUM(DC9:DF9)</f>
        <v>0</v>
      </c>
      <c r="DH9" s="10"/>
      <c r="DI9" s="10"/>
      <c r="DJ9" s="10"/>
      <c r="DK9" s="10"/>
      <c r="DL9" s="11">
        <f t="shared" ref="DL9:DL29" si="9">SUM(DH9:DK9)</f>
        <v>0</v>
      </c>
      <c r="DM9" s="10">
        <v>75982.86</v>
      </c>
      <c r="DN9" s="10"/>
      <c r="DO9" s="10"/>
      <c r="DP9" s="10"/>
      <c r="DQ9" s="11">
        <f t="shared" ref="DQ9:DQ29" si="10">SUM(DM9:DP9)</f>
        <v>75982.86</v>
      </c>
      <c r="DR9" s="10">
        <v>458076.42000000004</v>
      </c>
      <c r="DS9" s="10"/>
      <c r="DT9" s="10">
        <v>368.64</v>
      </c>
      <c r="DU9" s="10"/>
      <c r="DV9" s="11">
        <f t="shared" ref="DV9:DV29" si="11">SUM(DR9:DU9)</f>
        <v>458445.06000000006</v>
      </c>
      <c r="DW9" s="10">
        <v>562733.6399999999</v>
      </c>
      <c r="DX9" s="10"/>
      <c r="DY9" s="10"/>
      <c r="DZ9" s="10"/>
      <c r="EA9" s="11">
        <f t="shared" ref="EA9:EA29" si="12">SUM(DW9:DZ9)</f>
        <v>562733.6399999999</v>
      </c>
      <c r="EB9" s="10">
        <v>513328.02</v>
      </c>
      <c r="EC9" s="10"/>
      <c r="ED9" s="10">
        <v>4456.29</v>
      </c>
      <c r="EE9" s="10"/>
      <c r="EF9" s="11">
        <f t="shared" ref="EF9:EF29" si="13">SUM(EB9:EE9)</f>
        <v>517784.31</v>
      </c>
      <c r="EG9" s="10">
        <v>689072.58</v>
      </c>
      <c r="EH9" s="10"/>
      <c r="EI9" s="10"/>
      <c r="EJ9" s="10"/>
      <c r="EK9" s="11">
        <f t="shared" ref="EK9:EK29" si="14">SUM(EG9:EJ9)</f>
        <v>689072.58</v>
      </c>
      <c r="EL9" s="10">
        <v>417806.52</v>
      </c>
      <c r="EM9" s="10"/>
      <c r="EN9" s="10"/>
      <c r="EO9" s="10">
        <v>0</v>
      </c>
      <c r="EP9" s="11">
        <f t="shared" ref="EP9:EP29" si="15">SUM(EL9:EO9)</f>
        <v>417806.52</v>
      </c>
      <c r="EQ9" s="10">
        <v>425589.24</v>
      </c>
      <c r="ER9" s="10"/>
      <c r="ES9" s="10"/>
      <c r="ET9" s="10">
        <v>0</v>
      </c>
      <c r="EU9" s="11">
        <f t="shared" ref="EU9:EU29" si="16">SUM(EQ9:ET9)</f>
        <v>425589.24</v>
      </c>
      <c r="EV9" s="10">
        <v>410268</v>
      </c>
      <c r="EW9" s="10"/>
      <c r="EX9" s="10">
        <v>4420.8</v>
      </c>
      <c r="EY9" s="10">
        <v>0</v>
      </c>
      <c r="EZ9" s="11">
        <f t="shared" ref="EZ9:EZ29" si="17">SUM(EV9:EY9)</f>
        <v>414688.8</v>
      </c>
      <c r="FA9" s="10">
        <v>631721.64</v>
      </c>
      <c r="FB9" s="10">
        <v>0</v>
      </c>
      <c r="FC9" s="10">
        <v>5967</v>
      </c>
      <c r="FD9" s="10">
        <v>0</v>
      </c>
      <c r="FE9" s="11">
        <f t="shared" ref="FE9:FE29" si="18">SUM(FA9:FD9)</f>
        <v>637688.64</v>
      </c>
      <c r="FF9" s="10">
        <v>587965.67999999993</v>
      </c>
      <c r="FG9" s="10"/>
      <c r="FH9" s="10">
        <v>2485.08</v>
      </c>
      <c r="FI9" s="10">
        <v>0</v>
      </c>
      <c r="FJ9" s="11">
        <f t="shared" ref="FJ9:FJ29" si="19">SUM(FF9:FI9)</f>
        <v>590450.75999999989</v>
      </c>
      <c r="FK9" s="10">
        <v>240050.88</v>
      </c>
      <c r="FL9" s="10"/>
      <c r="FM9" s="10">
        <v>30009.75</v>
      </c>
      <c r="FN9" s="10">
        <v>0</v>
      </c>
      <c r="FO9" s="11">
        <f t="shared" ref="FO9:FO29" si="20">SUM(FK9:FN9)</f>
        <v>270060.63</v>
      </c>
      <c r="FP9" s="10">
        <v>675468.9</v>
      </c>
      <c r="FQ9" s="10"/>
      <c r="FR9" s="10"/>
      <c r="FS9" s="10">
        <v>0</v>
      </c>
      <c r="FT9" s="11">
        <f t="shared" ref="FT9:FT29" si="21">SUM(FP9:FS9)</f>
        <v>675468.9</v>
      </c>
      <c r="FU9" s="10">
        <v>740689.91999999993</v>
      </c>
      <c r="FV9" s="10"/>
      <c r="FW9" s="10">
        <v>34324.979999999996</v>
      </c>
      <c r="FX9" s="10">
        <v>0</v>
      </c>
      <c r="FY9" s="11">
        <f t="shared" ref="FY9:FY29" si="22">SUM(FU9:FX9)</f>
        <v>775014.89999999991</v>
      </c>
      <c r="FZ9" s="10">
        <v>855892.98</v>
      </c>
      <c r="GA9" s="10">
        <v>0</v>
      </c>
      <c r="GB9" s="10">
        <v>25084.68</v>
      </c>
      <c r="GC9" s="10"/>
      <c r="GD9" s="11">
        <f t="shared" ref="GD9:GD29" si="23">SUM(FZ9:GC9)</f>
        <v>880977.66</v>
      </c>
      <c r="GE9" s="10">
        <v>617553.72</v>
      </c>
      <c r="GF9" s="10">
        <v>0</v>
      </c>
      <c r="GG9" s="10">
        <v>34430.82</v>
      </c>
      <c r="GH9" s="10"/>
      <c r="GI9" s="11">
        <f t="shared" ref="GI9:GI29" si="24">SUM(GE9:GH9)</f>
        <v>651984.53999999992</v>
      </c>
      <c r="GJ9" s="10">
        <v>193443.84</v>
      </c>
      <c r="GK9" s="10">
        <v>52992</v>
      </c>
      <c r="GL9" s="10">
        <v>55284.44</v>
      </c>
      <c r="GM9" s="10"/>
      <c r="GN9" s="11">
        <f t="shared" ref="GN9:GN29" si="25">SUM(GJ9:GM9)</f>
        <v>301720.28000000003</v>
      </c>
      <c r="GO9" s="10">
        <v>531346.92000000004</v>
      </c>
      <c r="GP9" s="10">
        <v>0</v>
      </c>
      <c r="GQ9" s="10">
        <v>34977.360000000001</v>
      </c>
      <c r="GR9" s="10"/>
      <c r="GS9" s="11">
        <f t="shared" ref="GS9:GS29" si="26">SUM(GO9:GR9)</f>
        <v>566324.28</v>
      </c>
      <c r="GT9" s="10">
        <v>1018992.48</v>
      </c>
      <c r="GU9" s="10">
        <v>0</v>
      </c>
      <c r="GV9" s="10">
        <v>25589.399999999998</v>
      </c>
      <c r="GW9" s="10"/>
      <c r="GX9" s="11">
        <f t="shared" ref="GX9:GX29" si="27">SUM(GT9:GW9)</f>
        <v>1044581.88</v>
      </c>
      <c r="GY9" s="10">
        <v>565782.89999999991</v>
      </c>
      <c r="GZ9" s="10">
        <v>0</v>
      </c>
      <c r="HA9" s="10">
        <v>9075.239999999998</v>
      </c>
      <c r="HB9" s="10"/>
      <c r="HC9" s="11">
        <f t="shared" ref="HC9:HC29" si="28">SUM(GY9:HB9)</f>
        <v>574858.1399999999</v>
      </c>
      <c r="HD9" s="10">
        <v>386607.18000000005</v>
      </c>
      <c r="HE9" s="10">
        <v>0</v>
      </c>
      <c r="HF9" s="10">
        <v>276.48</v>
      </c>
      <c r="HG9" s="10"/>
      <c r="HH9" s="11">
        <f>SUM(HD9:HG9)</f>
        <v>386883.66000000003</v>
      </c>
      <c r="HI9" s="10">
        <v>596371.68000000005</v>
      </c>
      <c r="HJ9" s="10">
        <v>0</v>
      </c>
      <c r="HK9" s="10">
        <v>0</v>
      </c>
      <c r="HL9" s="10"/>
      <c r="HM9" s="11">
        <f>SUM(HI9:HL9)</f>
        <v>596371.68000000005</v>
      </c>
      <c r="HN9" s="10">
        <v>487641.36</v>
      </c>
      <c r="HO9" s="10">
        <v>0</v>
      </c>
      <c r="HP9" s="10">
        <v>8286.119999999999</v>
      </c>
      <c r="HQ9" s="10"/>
      <c r="HR9" s="11">
        <f>SUM(HN9:HQ9)</f>
        <v>495927.48</v>
      </c>
      <c r="HS9" s="10">
        <v>288147.36</v>
      </c>
      <c r="HT9" s="10">
        <v>0</v>
      </c>
      <c r="HU9" s="10">
        <v>6905.58</v>
      </c>
      <c r="HV9" s="10"/>
      <c r="HW9" s="10"/>
      <c r="HX9" s="11">
        <f>SUM(HS9:HW9)</f>
        <v>295052.94</v>
      </c>
      <c r="HY9" s="10">
        <v>546255.48</v>
      </c>
      <c r="HZ9" s="10">
        <v>0</v>
      </c>
      <c r="IA9" s="10">
        <v>1932.84</v>
      </c>
      <c r="IB9" s="10"/>
      <c r="IC9" s="10"/>
      <c r="ID9" s="11">
        <f>SUM(HY9:IC9)</f>
        <v>548188.31999999995</v>
      </c>
      <c r="IE9" s="10">
        <v>695372.04</v>
      </c>
      <c r="IF9" s="10">
        <v>0</v>
      </c>
      <c r="IG9" s="10">
        <v>13730.400000000001</v>
      </c>
      <c r="IH9" s="10"/>
      <c r="II9" s="10"/>
      <c r="IJ9" s="11">
        <f>SUM(IE9:II9)</f>
        <v>709102.44000000006</v>
      </c>
      <c r="IK9" s="10">
        <v>658667.57999999996</v>
      </c>
      <c r="IL9" s="10">
        <v>0</v>
      </c>
      <c r="IM9" s="10">
        <v>27065.760000000002</v>
      </c>
      <c r="IN9" s="10"/>
      <c r="IO9" s="10"/>
      <c r="IP9" s="11">
        <f>SUM(IK9:IO9)</f>
        <v>685733.34</v>
      </c>
      <c r="IQ9" s="10">
        <v>860947.2</v>
      </c>
      <c r="IR9" s="10">
        <v>0</v>
      </c>
      <c r="IS9" s="10">
        <v>26643.329999999994</v>
      </c>
      <c r="IT9" s="10"/>
      <c r="IU9" s="10"/>
      <c r="IV9" s="11">
        <f>SUM(IQ9:IU9)</f>
        <v>887590.52999999991</v>
      </c>
      <c r="IW9" s="10">
        <v>896501.1</v>
      </c>
      <c r="IX9" s="10">
        <v>0</v>
      </c>
      <c r="IY9" s="10">
        <v>57124.59</v>
      </c>
      <c r="IZ9" s="10"/>
      <c r="JA9" s="10"/>
      <c r="JB9" s="11">
        <f>SUM(IW9:JA9)</f>
        <v>953625.69</v>
      </c>
      <c r="JC9" s="10">
        <v>782613.84000000008</v>
      </c>
      <c r="JD9" s="10">
        <v>0</v>
      </c>
      <c r="JE9" s="10">
        <v>28502.1</v>
      </c>
      <c r="JF9" s="10"/>
      <c r="JG9" s="10"/>
      <c r="JH9" s="11">
        <f>SUM(JC9:JG9)</f>
        <v>811115.94000000006</v>
      </c>
      <c r="JI9" s="10">
        <v>498984</v>
      </c>
      <c r="JJ9" s="10" t="s">
        <v>42</v>
      </c>
      <c r="JK9" s="10">
        <v>25420</v>
      </c>
      <c r="JL9" s="10"/>
      <c r="JM9" s="10"/>
      <c r="JN9" s="11">
        <f>SUM(JI9:JM9)</f>
        <v>524404</v>
      </c>
      <c r="JO9" s="10">
        <v>630076.26</v>
      </c>
      <c r="JP9" s="10">
        <v>0</v>
      </c>
      <c r="JQ9" s="10">
        <v>9852.81</v>
      </c>
      <c r="JR9" s="10"/>
      <c r="JS9" s="10"/>
      <c r="JT9" s="11">
        <f>SUM(JO9:JS9)</f>
        <v>639929.07000000007</v>
      </c>
      <c r="JU9" s="10">
        <v>674005.5</v>
      </c>
      <c r="JV9" s="10">
        <v>0</v>
      </c>
      <c r="JW9" s="10">
        <v>3676.7999999999997</v>
      </c>
      <c r="JX9" s="10"/>
      <c r="JY9" s="10"/>
      <c r="JZ9" s="11">
        <f>SUM(JU9:JY9)</f>
        <v>677682.3</v>
      </c>
      <c r="KA9" s="10">
        <v>488958.89999999997</v>
      </c>
      <c r="KB9" s="10">
        <v>0</v>
      </c>
      <c r="KC9" s="10">
        <v>27891.55</v>
      </c>
      <c r="KD9" s="10"/>
      <c r="KE9" s="10"/>
      <c r="KF9" s="11">
        <f>SUM(KA9:KE9)</f>
        <v>516850.44999999995</v>
      </c>
      <c r="KG9" s="10">
        <v>751904.4</v>
      </c>
      <c r="KH9" s="10">
        <v>0</v>
      </c>
      <c r="KI9" s="10">
        <v>11628.46</v>
      </c>
      <c r="KJ9" s="10"/>
      <c r="KK9" s="10"/>
      <c r="KL9" s="11">
        <f>SUM(KG9:KK9)</f>
        <v>763532.86</v>
      </c>
      <c r="KM9" s="10">
        <v>869528.03999999992</v>
      </c>
      <c r="KN9" s="10">
        <v>0</v>
      </c>
      <c r="KO9" s="10">
        <v>13593.919999999998</v>
      </c>
      <c r="KP9" s="10"/>
      <c r="KQ9" s="10"/>
      <c r="KR9" s="11">
        <f>SUM(KM9:KQ9)</f>
        <v>883121.96</v>
      </c>
      <c r="KS9" s="10">
        <v>602526.48</v>
      </c>
      <c r="KT9" s="10">
        <v>0</v>
      </c>
      <c r="KU9" s="10">
        <v>19135.37</v>
      </c>
      <c r="KV9" s="10"/>
      <c r="KW9" s="10"/>
      <c r="KX9" s="11">
        <f>SUM(KS9:KW9)</f>
        <v>621661.85</v>
      </c>
      <c r="KY9" s="10">
        <v>701294.22</v>
      </c>
      <c r="KZ9" s="10">
        <v>0</v>
      </c>
      <c r="LA9" s="10">
        <v>32769.829999999994</v>
      </c>
      <c r="LB9" s="10"/>
      <c r="LC9" s="10"/>
      <c r="LD9" s="11">
        <f>SUM(KY9:LC9)</f>
        <v>734064.04999999993</v>
      </c>
      <c r="LE9" s="10">
        <v>576614.16</v>
      </c>
      <c r="LF9" s="10">
        <v>0</v>
      </c>
      <c r="LG9" s="10">
        <v>59721.93</v>
      </c>
      <c r="LH9" s="10"/>
      <c r="LI9" s="10"/>
      <c r="LJ9" s="11">
        <f>SUM(LE9:LI9)</f>
        <v>636336.09000000008</v>
      </c>
      <c r="LK9" s="10">
        <v>1344556.3199999998</v>
      </c>
      <c r="LL9" s="10">
        <v>0</v>
      </c>
      <c r="LM9" s="10">
        <v>24993.100000000002</v>
      </c>
      <c r="LN9" s="10">
        <v>0</v>
      </c>
      <c r="LO9" s="10"/>
      <c r="LP9" s="11">
        <f>SUM(LK9:LO9)</f>
        <v>1369549.42</v>
      </c>
      <c r="LQ9" s="10">
        <v>1131742.98</v>
      </c>
      <c r="LR9" s="10">
        <v>0</v>
      </c>
      <c r="LS9" s="10">
        <v>75772.409999999989</v>
      </c>
      <c r="LT9" s="10">
        <v>0</v>
      </c>
      <c r="LU9" s="10">
        <v>0</v>
      </c>
      <c r="LV9" s="11">
        <f>SUM(LQ9:LU9)</f>
        <v>1207515.3899999999</v>
      </c>
      <c r="LW9" s="10">
        <v>911849.04</v>
      </c>
      <c r="LX9" s="10">
        <v>0</v>
      </c>
      <c r="LY9" s="10">
        <v>43561.53</v>
      </c>
      <c r="LZ9" s="10">
        <v>0</v>
      </c>
      <c r="MA9" s="10">
        <v>0</v>
      </c>
      <c r="MB9" s="11">
        <f>SUM(LW9:MA9)</f>
        <v>955410.57000000007</v>
      </c>
      <c r="MC9" s="10">
        <v>848615.64</v>
      </c>
      <c r="MD9" s="10">
        <v>0</v>
      </c>
      <c r="ME9" s="10">
        <v>38993.19</v>
      </c>
      <c r="MF9" s="10">
        <v>0</v>
      </c>
      <c r="MG9" s="10">
        <v>0</v>
      </c>
      <c r="MH9" s="11">
        <f>SUM(MC9:MG9)</f>
        <v>887608.83000000007</v>
      </c>
      <c r="MI9" s="10">
        <v>13354.5</v>
      </c>
      <c r="MJ9" s="10">
        <v>0</v>
      </c>
      <c r="MK9" s="10">
        <v>8841.6</v>
      </c>
      <c r="ML9" s="10">
        <v>0</v>
      </c>
      <c r="MM9" s="10">
        <v>0</v>
      </c>
      <c r="MN9" s="11">
        <f>SUM(MI9:MM9)</f>
        <v>22196.1</v>
      </c>
      <c r="MO9" s="10">
        <v>559978.98</v>
      </c>
      <c r="MP9" s="10">
        <v>0</v>
      </c>
      <c r="MQ9" s="10">
        <v>6685.95</v>
      </c>
      <c r="MR9" s="10">
        <v>0</v>
      </c>
      <c r="MS9" s="10">
        <v>0</v>
      </c>
      <c r="MT9" s="11">
        <f>SUM(MO9:MS9)</f>
        <v>566664.92999999993</v>
      </c>
      <c r="MU9" s="10">
        <v>589526.04</v>
      </c>
      <c r="MV9" s="10">
        <v>0</v>
      </c>
      <c r="MW9" s="10">
        <v>8641.08</v>
      </c>
      <c r="MX9" s="10">
        <v>0</v>
      </c>
      <c r="MY9" s="10">
        <v>0</v>
      </c>
      <c r="MZ9" s="11">
        <f>SUM(MU9:MY9)</f>
        <v>598167.12</v>
      </c>
      <c r="NA9" s="10">
        <v>892309.8</v>
      </c>
      <c r="NB9" s="10">
        <v>0</v>
      </c>
      <c r="NC9" s="10">
        <v>10145.34</v>
      </c>
      <c r="ND9" s="10">
        <v>0</v>
      </c>
      <c r="NE9" s="10">
        <v>0</v>
      </c>
      <c r="NF9" s="11">
        <f>SUM(NA9:NE9)</f>
        <v>902455.14</v>
      </c>
      <c r="NG9" s="10">
        <v>507987.24</v>
      </c>
      <c r="NH9" s="10">
        <v>0</v>
      </c>
      <c r="NI9" s="10">
        <v>21697.079999999998</v>
      </c>
      <c r="NJ9" s="10">
        <v>0</v>
      </c>
      <c r="NK9" s="10">
        <v>0</v>
      </c>
      <c r="NL9" s="11">
        <f>SUM(NG9:NK9)</f>
        <v>529684.31999999995</v>
      </c>
      <c r="NM9" s="10">
        <v>4745196.4800000004</v>
      </c>
      <c r="NN9" s="10">
        <v>0</v>
      </c>
      <c r="NO9" s="10">
        <v>317636.30000000005</v>
      </c>
      <c r="NP9" s="10">
        <v>0</v>
      </c>
      <c r="NQ9" s="10">
        <v>0</v>
      </c>
      <c r="NR9" s="11">
        <f>SUM(NM9:NQ9)</f>
        <v>5062832.78</v>
      </c>
      <c r="NS9" s="10">
        <v>5356257.0599999996</v>
      </c>
      <c r="NT9" s="10">
        <v>0</v>
      </c>
      <c r="NU9" s="10">
        <v>646516.22980000009</v>
      </c>
      <c r="NV9" s="10">
        <v>276.48</v>
      </c>
      <c r="NW9" s="10">
        <v>0</v>
      </c>
      <c r="NX9" s="11">
        <f>SUM(NS9:NW9)</f>
        <v>6003049.7697999999</v>
      </c>
    </row>
    <row r="10" spans="1:388" ht="15.75" x14ac:dyDescent="0.25">
      <c r="A10" s="2" t="s">
        <v>14</v>
      </c>
      <c r="B10" s="10">
        <v>179938.2</v>
      </c>
      <c r="C10" s="10">
        <v>211692</v>
      </c>
      <c r="D10" s="10">
        <v>9153.57</v>
      </c>
      <c r="E10" s="10"/>
      <c r="F10" s="11">
        <f t="shared" ref="F10:F29" si="29">SUM(B10:E10)</f>
        <v>400783.77</v>
      </c>
      <c r="G10" s="10">
        <v>266179.68</v>
      </c>
      <c r="H10" s="10">
        <v>255003.36000000002</v>
      </c>
      <c r="I10" s="10">
        <v>8197.65</v>
      </c>
      <c r="J10" s="10"/>
      <c r="K10" s="11">
        <f t="shared" ref="K10:K29" si="30">SUM(G10:J10)</f>
        <v>529380.69000000006</v>
      </c>
      <c r="L10" s="10">
        <v>276480</v>
      </c>
      <c r="M10" s="10">
        <v>280967.88</v>
      </c>
      <c r="N10" s="10">
        <v>14046.329999999998</v>
      </c>
      <c r="O10" s="10"/>
      <c r="P10" s="11">
        <f t="shared" ref="P10:P29" si="31">SUM(L10:O10)</f>
        <v>571494.21</v>
      </c>
      <c r="Q10" s="10"/>
      <c r="R10" s="10">
        <v>266700.24</v>
      </c>
      <c r="S10" s="10">
        <v>5059.41</v>
      </c>
      <c r="T10" s="10"/>
      <c r="U10" s="11">
        <f t="shared" ref="U10:U29" si="32">SUM(Q10:T10)</f>
        <v>271759.64999999997</v>
      </c>
      <c r="V10" s="10">
        <v>356018.58</v>
      </c>
      <c r="W10" s="10">
        <v>222842.88</v>
      </c>
      <c r="X10" s="10">
        <v>5475.4800000000005</v>
      </c>
      <c r="Y10" s="10"/>
      <c r="Z10" s="11">
        <f t="shared" ref="Z10:Z29" si="33">SUM(V10:Y10)</f>
        <v>584336.93999999994</v>
      </c>
      <c r="AA10" s="10">
        <v>11390.640000000001</v>
      </c>
      <c r="AB10" s="10">
        <v>146626.56</v>
      </c>
      <c r="AC10" s="10"/>
      <c r="AD10" s="10"/>
      <c r="AE10" s="11">
        <f t="shared" ref="AE10:AE29" si="34">SUM(AA10:AD10)</f>
        <v>158017.20000000001</v>
      </c>
      <c r="AF10" s="10">
        <v>17027.400000000001</v>
      </c>
      <c r="AG10" s="10">
        <v>89521.2</v>
      </c>
      <c r="AH10" s="10">
        <v>2993.25</v>
      </c>
      <c r="AI10" s="10"/>
      <c r="AJ10" s="11">
        <f t="shared" ref="AJ10:AJ29" si="35">SUM(AF10:AI10)</f>
        <v>109541.85</v>
      </c>
      <c r="AK10" s="10">
        <v>90573.96</v>
      </c>
      <c r="AL10" s="10">
        <v>199519.92</v>
      </c>
      <c r="AM10" s="10"/>
      <c r="AN10" s="10"/>
      <c r="AO10" s="11">
        <f t="shared" ref="AO10:AO29" si="36">SUM(AK10:AN10)</f>
        <v>290093.88</v>
      </c>
      <c r="AP10" s="10">
        <v>122677.2</v>
      </c>
      <c r="AQ10" s="10">
        <v>247472.69999999998</v>
      </c>
      <c r="AR10" s="10">
        <v>967.05</v>
      </c>
      <c r="AS10" s="10"/>
      <c r="AT10" s="11">
        <f t="shared" ref="AT10:AT29" si="37">SUM(AP10:AS10)</f>
        <v>371116.94999999995</v>
      </c>
      <c r="AU10" s="10">
        <v>224983.08</v>
      </c>
      <c r="AV10" s="10">
        <v>176324.63999999998</v>
      </c>
      <c r="AW10" s="10">
        <v>690.75</v>
      </c>
      <c r="AX10" s="10"/>
      <c r="AY10" s="11">
        <f t="shared" ref="AY10:AY29" si="38">SUM(AU10:AX10)</f>
        <v>401998.47</v>
      </c>
      <c r="AZ10" s="10">
        <v>314755.56</v>
      </c>
      <c r="BA10" s="10">
        <v>236664.54</v>
      </c>
      <c r="BB10" s="10">
        <v>3409.02</v>
      </c>
      <c r="BC10" s="10"/>
      <c r="BD10" s="11">
        <f t="shared" ref="BD10:BD29" si="39">SUM(AZ10:BC10)</f>
        <v>554829.12</v>
      </c>
      <c r="BE10" s="10">
        <v>54197.4</v>
      </c>
      <c r="BF10" s="10">
        <v>203929.2</v>
      </c>
      <c r="BG10" s="10">
        <v>459.3</v>
      </c>
      <c r="BH10" s="10"/>
      <c r="BI10" s="11">
        <f t="shared" ref="BI10:BI29" si="40">SUM(BE10:BH10)</f>
        <v>258585.9</v>
      </c>
      <c r="BJ10" s="10">
        <v>140820.9</v>
      </c>
      <c r="BK10" s="10">
        <v>234547.19999999998</v>
      </c>
      <c r="BL10" s="10">
        <v>7830.15</v>
      </c>
      <c r="BM10" s="10"/>
      <c r="BN10" s="11">
        <f t="shared" ref="BN10:BN29" si="41">SUM(BJ10:BM10)</f>
        <v>383198.25</v>
      </c>
      <c r="BO10" s="10">
        <v>175315.13999999998</v>
      </c>
      <c r="BP10" s="10">
        <v>252468.47999999998</v>
      </c>
      <c r="BQ10" s="10">
        <v>4500.2999999999993</v>
      </c>
      <c r="BR10" s="10"/>
      <c r="BS10" s="11">
        <f t="shared" si="0"/>
        <v>432283.92</v>
      </c>
      <c r="BT10" s="10"/>
      <c r="BU10" s="10">
        <v>247241.81999999998</v>
      </c>
      <c r="BV10" s="10">
        <v>12569.489999999998</v>
      </c>
      <c r="BW10" s="10"/>
      <c r="BX10" s="11">
        <f t="shared" si="1"/>
        <v>259811.30999999997</v>
      </c>
      <c r="BY10" s="10"/>
      <c r="BZ10" s="10"/>
      <c r="CA10" s="10">
        <v>828.72</v>
      </c>
      <c r="CB10" s="10"/>
      <c r="CC10" s="11">
        <f t="shared" si="2"/>
        <v>828.72</v>
      </c>
      <c r="CD10" s="10"/>
      <c r="CE10" s="10">
        <v>150036.47999999998</v>
      </c>
      <c r="CF10" s="10">
        <v>2350.08</v>
      </c>
      <c r="CG10" s="10"/>
      <c r="CH10" s="11">
        <f t="shared" si="3"/>
        <v>152386.55999999997</v>
      </c>
      <c r="CI10" s="10"/>
      <c r="CJ10" s="10"/>
      <c r="CK10" s="10">
        <v>184.07999999999998</v>
      </c>
      <c r="CL10" s="10"/>
      <c r="CM10" s="11">
        <f t="shared" si="4"/>
        <v>184.07999999999998</v>
      </c>
      <c r="CN10" s="10"/>
      <c r="CO10" s="10"/>
      <c r="CP10" s="10"/>
      <c r="CQ10" s="10"/>
      <c r="CR10" s="11">
        <f t="shared" si="5"/>
        <v>0</v>
      </c>
      <c r="CS10" s="10"/>
      <c r="CT10" s="10"/>
      <c r="CU10" s="10"/>
      <c r="CV10" s="10"/>
      <c r="CW10" s="11">
        <f t="shared" si="6"/>
        <v>0</v>
      </c>
      <c r="CX10" s="10"/>
      <c r="CY10" s="10"/>
      <c r="CZ10" s="10"/>
      <c r="DA10" s="10"/>
      <c r="DB10" s="11">
        <f t="shared" si="7"/>
        <v>0</v>
      </c>
      <c r="DC10" s="10"/>
      <c r="DD10" s="10"/>
      <c r="DE10" s="10">
        <v>550.43999999999994</v>
      </c>
      <c r="DF10" s="10"/>
      <c r="DG10" s="11">
        <f t="shared" si="8"/>
        <v>550.43999999999994</v>
      </c>
      <c r="DH10" s="10"/>
      <c r="DI10" s="10">
        <v>15380.699999999999</v>
      </c>
      <c r="DJ10" s="10"/>
      <c r="DK10" s="10"/>
      <c r="DL10" s="11">
        <f t="shared" si="9"/>
        <v>15380.699999999999</v>
      </c>
      <c r="DM10" s="10"/>
      <c r="DN10" s="10">
        <v>19789.919999999998</v>
      </c>
      <c r="DO10" s="10"/>
      <c r="DP10" s="10"/>
      <c r="DQ10" s="11">
        <f t="shared" si="10"/>
        <v>19789.919999999998</v>
      </c>
      <c r="DR10" s="10"/>
      <c r="DS10" s="10">
        <v>40418.400000000001</v>
      </c>
      <c r="DT10" s="10"/>
      <c r="DU10" s="10"/>
      <c r="DV10" s="11">
        <f t="shared" si="11"/>
        <v>40418.400000000001</v>
      </c>
      <c r="DW10" s="10"/>
      <c r="DX10" s="10">
        <v>79838.64</v>
      </c>
      <c r="DY10" s="10">
        <v>1889.28</v>
      </c>
      <c r="DZ10" s="10"/>
      <c r="EA10" s="11">
        <f t="shared" si="12"/>
        <v>81727.92</v>
      </c>
      <c r="EB10" s="10"/>
      <c r="EC10" s="10">
        <v>54005.759999999995</v>
      </c>
      <c r="ED10" s="10">
        <v>7551.81</v>
      </c>
      <c r="EE10" s="10"/>
      <c r="EF10" s="11">
        <f t="shared" si="13"/>
        <v>61557.569999999992</v>
      </c>
      <c r="EG10" s="10"/>
      <c r="EH10" s="10">
        <v>46268.639999999999</v>
      </c>
      <c r="EI10" s="10">
        <v>3256.77</v>
      </c>
      <c r="EJ10" s="10"/>
      <c r="EK10" s="11">
        <f t="shared" si="14"/>
        <v>49525.409999999996</v>
      </c>
      <c r="EL10" s="10"/>
      <c r="EM10" s="10">
        <v>105730.86</v>
      </c>
      <c r="EN10" s="10"/>
      <c r="EO10" s="10">
        <v>0</v>
      </c>
      <c r="EP10" s="11">
        <f t="shared" si="15"/>
        <v>105730.86</v>
      </c>
      <c r="EQ10" s="10">
        <v>3037.32</v>
      </c>
      <c r="ER10" s="10">
        <v>98206.68</v>
      </c>
      <c r="ES10" s="10"/>
      <c r="ET10" s="10">
        <v>0</v>
      </c>
      <c r="EU10" s="11">
        <f t="shared" si="16"/>
        <v>101244</v>
      </c>
      <c r="EV10" s="10"/>
      <c r="EW10" s="10">
        <v>23516.1</v>
      </c>
      <c r="EX10" s="10">
        <v>8749.5</v>
      </c>
      <c r="EY10" s="10">
        <v>0</v>
      </c>
      <c r="EZ10" s="11">
        <f t="shared" si="17"/>
        <v>32265.599999999999</v>
      </c>
      <c r="FA10" s="10"/>
      <c r="FB10" s="10">
        <v>48705.54</v>
      </c>
      <c r="FC10" s="10"/>
      <c r="FD10" s="10">
        <v>0</v>
      </c>
      <c r="FE10" s="11">
        <f t="shared" si="18"/>
        <v>48705.54</v>
      </c>
      <c r="FF10" s="10"/>
      <c r="FG10" s="10">
        <v>165672</v>
      </c>
      <c r="FH10" s="10">
        <v>3313.44</v>
      </c>
      <c r="FI10" s="10">
        <v>0</v>
      </c>
      <c r="FJ10" s="11">
        <f t="shared" si="19"/>
        <v>168985.44</v>
      </c>
      <c r="FK10" s="10">
        <v>209945.28</v>
      </c>
      <c r="FL10" s="10">
        <v>171135.18</v>
      </c>
      <c r="FM10" s="10">
        <v>184.07999999999998</v>
      </c>
      <c r="FN10" s="10">
        <v>0</v>
      </c>
      <c r="FO10" s="11">
        <f t="shared" si="20"/>
        <v>381264.54</v>
      </c>
      <c r="FP10" s="10"/>
      <c r="FQ10" s="10">
        <v>226013.4</v>
      </c>
      <c r="FR10" s="10">
        <v>1148.58</v>
      </c>
      <c r="FS10" s="10">
        <v>0</v>
      </c>
      <c r="FT10" s="11">
        <f t="shared" si="21"/>
        <v>227161.97999999998</v>
      </c>
      <c r="FU10" s="10">
        <v>48168.299999999996</v>
      </c>
      <c r="FV10" s="10">
        <v>231706.97999999998</v>
      </c>
      <c r="FW10" s="10">
        <v>7180.56</v>
      </c>
      <c r="FX10" s="10">
        <v>0</v>
      </c>
      <c r="FY10" s="11">
        <f t="shared" si="22"/>
        <v>287055.83999999997</v>
      </c>
      <c r="FZ10" s="10">
        <v>559503.42000000004</v>
      </c>
      <c r="GA10" s="10">
        <v>230345.44</v>
      </c>
      <c r="GB10" s="10">
        <v>10809.3</v>
      </c>
      <c r="GC10" s="10"/>
      <c r="GD10" s="11">
        <f t="shared" si="23"/>
        <v>800658.16000000015</v>
      </c>
      <c r="GE10" s="10">
        <v>120729.59999999999</v>
      </c>
      <c r="GF10" s="10">
        <v>253762.26</v>
      </c>
      <c r="GG10" s="10">
        <v>22230.36</v>
      </c>
      <c r="GH10" s="10"/>
      <c r="GI10" s="11">
        <f t="shared" si="24"/>
        <v>396722.22</v>
      </c>
      <c r="GJ10" s="10">
        <v>0</v>
      </c>
      <c r="GK10" s="10">
        <v>225866.16</v>
      </c>
      <c r="GL10" s="10">
        <v>11880.269999999997</v>
      </c>
      <c r="GM10" s="10"/>
      <c r="GN10" s="11">
        <f t="shared" si="25"/>
        <v>237746.43</v>
      </c>
      <c r="GO10" s="10">
        <v>0</v>
      </c>
      <c r="GP10" s="10">
        <v>223051.5</v>
      </c>
      <c r="GQ10" s="10">
        <v>12649.77</v>
      </c>
      <c r="GR10" s="10"/>
      <c r="GS10" s="11">
        <f t="shared" si="26"/>
        <v>235701.27</v>
      </c>
      <c r="GT10" s="10">
        <v>0</v>
      </c>
      <c r="GU10" s="10">
        <v>210909</v>
      </c>
      <c r="GV10" s="10">
        <v>7365.8399999999992</v>
      </c>
      <c r="GW10" s="10"/>
      <c r="GX10" s="11">
        <f t="shared" si="27"/>
        <v>218274.84</v>
      </c>
      <c r="GY10" s="10">
        <v>963450.24</v>
      </c>
      <c r="GZ10" s="10">
        <v>158573.51999999999</v>
      </c>
      <c r="HA10" s="10">
        <v>7559.4599999999991</v>
      </c>
      <c r="HB10" s="10"/>
      <c r="HC10" s="11">
        <f t="shared" si="28"/>
        <v>1129583.22</v>
      </c>
      <c r="HD10" s="10">
        <v>0</v>
      </c>
      <c r="HE10" s="10">
        <v>0</v>
      </c>
      <c r="HF10" s="10">
        <v>1290.03</v>
      </c>
      <c r="HG10" s="10"/>
      <c r="HH10" s="11">
        <f t="shared" ref="HH10:HH29" si="42">SUM(HD10:HG10)</f>
        <v>1290.03</v>
      </c>
      <c r="HI10" s="10">
        <v>0</v>
      </c>
      <c r="HJ10" s="10">
        <v>194891.44500000001</v>
      </c>
      <c r="HK10" s="10">
        <v>598.77</v>
      </c>
      <c r="HL10" s="10"/>
      <c r="HM10" s="11">
        <f t="shared" ref="HM10:HM29" si="43">SUM(HI10:HL10)</f>
        <v>195490.215</v>
      </c>
      <c r="HN10" s="10">
        <v>411675.95999999996</v>
      </c>
      <c r="HO10" s="10">
        <v>228888</v>
      </c>
      <c r="HP10" s="10">
        <v>0</v>
      </c>
      <c r="HQ10" s="10"/>
      <c r="HR10" s="11">
        <f t="shared" ref="HR10:HR29" si="44">SUM(HN10:HQ10)</f>
        <v>640563.96</v>
      </c>
      <c r="HS10" s="10">
        <v>430541.64</v>
      </c>
      <c r="HT10" s="10">
        <v>190647</v>
      </c>
      <c r="HU10" s="10">
        <v>3313.1400000000003</v>
      </c>
      <c r="HV10" s="10"/>
      <c r="HW10" s="10"/>
      <c r="HX10" s="11">
        <f t="shared" ref="HX10:HX29" si="45">SUM(HS10:HW10)</f>
        <v>624501.78</v>
      </c>
      <c r="HY10" s="10">
        <v>0</v>
      </c>
      <c r="HZ10" s="10">
        <v>224671.25999999998</v>
      </c>
      <c r="IA10" s="10">
        <v>276.48</v>
      </c>
      <c r="IB10" s="10"/>
      <c r="IC10" s="10"/>
      <c r="ID10" s="11">
        <f t="shared" ref="ID10:ID29" si="46">SUM(HY10:IC10)</f>
        <v>224947.74</v>
      </c>
      <c r="IE10" s="10">
        <v>499469.4</v>
      </c>
      <c r="IF10" s="10">
        <v>194699.4</v>
      </c>
      <c r="IG10" s="10">
        <v>5065.1999999999989</v>
      </c>
      <c r="IH10" s="10"/>
      <c r="II10" s="10"/>
      <c r="IJ10" s="11">
        <f t="shared" ref="IJ10:IJ29" si="47">SUM(IE10:II10)</f>
        <v>699234</v>
      </c>
      <c r="IK10" s="10">
        <v>257590.80000000002</v>
      </c>
      <c r="IL10" s="10">
        <v>193055.40000000002</v>
      </c>
      <c r="IM10" s="10">
        <v>9719.19</v>
      </c>
      <c r="IN10" s="10"/>
      <c r="IO10" s="10"/>
      <c r="IP10" s="11">
        <f t="shared" ref="IP10:IP29" si="48">SUM(IK10:IO10)</f>
        <v>460365.39000000007</v>
      </c>
      <c r="IQ10" s="10">
        <v>283760.09999999998</v>
      </c>
      <c r="IR10" s="10">
        <v>280720.8</v>
      </c>
      <c r="IS10" s="10">
        <v>21183</v>
      </c>
      <c r="IT10" s="10"/>
      <c r="IU10" s="10"/>
      <c r="IV10" s="11">
        <f t="shared" ref="IV10:IV29" si="49">SUM(IQ10:IU10)</f>
        <v>585663.89999999991</v>
      </c>
      <c r="IW10" s="10">
        <v>0</v>
      </c>
      <c r="IX10" s="10">
        <v>244826.4</v>
      </c>
      <c r="IY10" s="10">
        <v>26347.02</v>
      </c>
      <c r="IZ10" s="10"/>
      <c r="JA10" s="10"/>
      <c r="JB10" s="11">
        <f t="shared" ref="JB10:JB29" si="50">SUM(IW10:JA10)</f>
        <v>271173.42</v>
      </c>
      <c r="JC10" s="10">
        <v>553367.22</v>
      </c>
      <c r="JD10" s="10">
        <v>247771.68</v>
      </c>
      <c r="JE10" s="10">
        <v>20558.579999999998</v>
      </c>
      <c r="JF10" s="10"/>
      <c r="JG10" s="10"/>
      <c r="JH10" s="11">
        <f t="shared" ref="JH10:JH29" si="51">SUM(JC10:JG10)</f>
        <v>821697.47999999986</v>
      </c>
      <c r="JI10" s="10">
        <v>76800</v>
      </c>
      <c r="JJ10" s="10">
        <v>179678</v>
      </c>
      <c r="JK10" s="10">
        <v>9943</v>
      </c>
      <c r="JL10" s="10"/>
      <c r="JM10" s="10"/>
      <c r="JN10" s="11">
        <f t="shared" ref="JN10:JN29" si="52">SUM(JI10:JM10)</f>
        <v>266421</v>
      </c>
      <c r="JO10" s="10">
        <v>164950.84</v>
      </c>
      <c r="JP10" s="10">
        <v>89864.46</v>
      </c>
      <c r="JQ10" s="10">
        <v>2256.4499999999998</v>
      </c>
      <c r="JR10" s="10"/>
      <c r="JS10" s="10"/>
      <c r="JT10" s="11">
        <f t="shared" ref="JT10:JT29" si="53">SUM(JO10:JS10)</f>
        <v>257071.75</v>
      </c>
      <c r="JU10" s="10">
        <v>0</v>
      </c>
      <c r="JV10" s="10">
        <v>47923.199999999997</v>
      </c>
      <c r="JW10" s="10">
        <v>4512.72</v>
      </c>
      <c r="JX10" s="10"/>
      <c r="JY10" s="10"/>
      <c r="JZ10" s="11">
        <f t="shared" ref="JZ10:JZ29" si="54">SUM(JU10:JY10)</f>
        <v>52435.92</v>
      </c>
      <c r="KA10" s="10">
        <v>0</v>
      </c>
      <c r="KB10" s="10">
        <v>121321.62</v>
      </c>
      <c r="KC10" s="10">
        <v>1468.1399999999999</v>
      </c>
      <c r="KD10" s="10"/>
      <c r="KE10" s="10"/>
      <c r="KF10" s="11">
        <f t="shared" ref="KF10:KF29" si="55">SUM(KA10:KE10)</f>
        <v>122789.75999999999</v>
      </c>
      <c r="KG10" s="10">
        <v>0</v>
      </c>
      <c r="KH10" s="10">
        <v>210404.87999999998</v>
      </c>
      <c r="KI10" s="10">
        <v>0</v>
      </c>
      <c r="KJ10" s="10"/>
      <c r="KK10" s="10"/>
      <c r="KL10" s="11">
        <f t="shared" ref="KL10:KL29" si="56">SUM(KG10:KK10)</f>
        <v>210404.87999999998</v>
      </c>
      <c r="KM10" s="10">
        <v>0</v>
      </c>
      <c r="KN10" s="10">
        <v>171102.36</v>
      </c>
      <c r="KO10" s="10">
        <v>2621.85</v>
      </c>
      <c r="KP10" s="10"/>
      <c r="KQ10" s="10"/>
      <c r="KR10" s="11">
        <f t="shared" ref="KR10:KR29" si="57">SUM(KM10:KQ10)</f>
        <v>173724.21</v>
      </c>
      <c r="KS10" s="10">
        <v>333984.07999999996</v>
      </c>
      <c r="KT10" s="10">
        <v>231276.53999999998</v>
      </c>
      <c r="KU10" s="10">
        <v>1289.22</v>
      </c>
      <c r="KV10" s="10"/>
      <c r="KW10" s="10"/>
      <c r="KX10" s="11">
        <f t="shared" ref="KX10:KX29" si="58">SUM(KS10:KW10)</f>
        <v>566549.83999999985</v>
      </c>
      <c r="KY10" s="10">
        <v>0</v>
      </c>
      <c r="KZ10" s="10">
        <v>193778.4</v>
      </c>
      <c r="LA10" s="10">
        <v>2855.1</v>
      </c>
      <c r="LB10" s="10"/>
      <c r="LC10" s="10"/>
      <c r="LD10" s="11">
        <f t="shared" ref="LD10:LD29" si="59">SUM(KY10:LC10)</f>
        <v>196633.5</v>
      </c>
      <c r="LE10" s="10">
        <v>802208.38</v>
      </c>
      <c r="LF10" s="10">
        <v>214763.34</v>
      </c>
      <c r="LG10" s="10">
        <v>6489.69</v>
      </c>
      <c r="LH10" s="10"/>
      <c r="LI10" s="10"/>
      <c r="LJ10" s="11">
        <f t="shared" ref="LJ10:LJ29" si="60">SUM(LE10:LI10)</f>
        <v>1023461.4099999999</v>
      </c>
      <c r="LK10" s="10">
        <v>256691.6</v>
      </c>
      <c r="LL10" s="10">
        <v>237733.68000000002</v>
      </c>
      <c r="LM10" s="10">
        <v>38160.269999999997</v>
      </c>
      <c r="LN10" s="10">
        <v>0</v>
      </c>
      <c r="LO10" s="10"/>
      <c r="LP10" s="11">
        <f t="shared" ref="LP10:LP29" si="61">SUM(LK10:LO10)</f>
        <v>532585.55000000005</v>
      </c>
      <c r="LQ10" s="10">
        <v>286677.59999999998</v>
      </c>
      <c r="LR10" s="10">
        <v>271680.12</v>
      </c>
      <c r="LS10" s="10">
        <v>32834.639999999999</v>
      </c>
      <c r="LT10" s="10">
        <v>0</v>
      </c>
      <c r="LU10" s="10">
        <v>0</v>
      </c>
      <c r="LV10" s="11">
        <f t="shared" ref="LV10:LV29" si="62">SUM(LQ10:LU10)</f>
        <v>591192.36</v>
      </c>
      <c r="LW10" s="10">
        <v>268379.39999999997</v>
      </c>
      <c r="LX10" s="10">
        <v>220446.72</v>
      </c>
      <c r="LY10" s="10">
        <v>33941.520000000004</v>
      </c>
      <c r="LZ10" s="10">
        <v>0</v>
      </c>
      <c r="MA10" s="10">
        <v>0</v>
      </c>
      <c r="MB10" s="11">
        <f t="shared" ref="MB10:MB29" si="63">SUM(LW10:MA10)</f>
        <v>522767.64</v>
      </c>
      <c r="MC10" s="10">
        <v>17775.3</v>
      </c>
      <c r="MD10" s="10">
        <v>220320</v>
      </c>
      <c r="ME10" s="10">
        <v>9992.49</v>
      </c>
      <c r="MF10" s="10">
        <v>0</v>
      </c>
      <c r="MG10" s="10">
        <v>0</v>
      </c>
      <c r="MH10" s="11">
        <f t="shared" ref="MH10:MH29" si="64">SUM(MC10:MG10)</f>
        <v>248087.78999999998</v>
      </c>
      <c r="MI10" s="10">
        <v>20877303.340000007</v>
      </c>
      <c r="MJ10" s="10">
        <v>98234.64</v>
      </c>
      <c r="MK10" s="10">
        <v>1751.7599999999998</v>
      </c>
      <c r="ML10" s="10">
        <v>0</v>
      </c>
      <c r="MM10" s="10">
        <v>0</v>
      </c>
      <c r="MN10" s="11">
        <f t="shared" ref="MN10:MN29" si="65">SUM(MI10:MM10)</f>
        <v>20977289.74000001</v>
      </c>
      <c r="MO10" s="10">
        <v>19248.899999999998</v>
      </c>
      <c r="MP10" s="10">
        <v>30248.16</v>
      </c>
      <c r="MQ10" s="10">
        <v>644.69999999999993</v>
      </c>
      <c r="MR10" s="10">
        <v>0</v>
      </c>
      <c r="MS10" s="10">
        <v>0</v>
      </c>
      <c r="MT10" s="11">
        <f t="shared" ref="MT10:MT29" si="66">SUM(MO10:MS10)</f>
        <v>50141.759999999995</v>
      </c>
      <c r="MU10" s="10">
        <v>283363.59999999998</v>
      </c>
      <c r="MV10" s="10">
        <v>76761.36</v>
      </c>
      <c r="MW10" s="10">
        <v>276.18</v>
      </c>
      <c r="MX10" s="10">
        <v>0</v>
      </c>
      <c r="MY10" s="10">
        <v>0</v>
      </c>
      <c r="MZ10" s="11">
        <f t="shared" ref="MZ10:MZ29" si="67">SUM(MU10:MY10)</f>
        <v>360401.13999999996</v>
      </c>
      <c r="NA10" s="10">
        <v>110889</v>
      </c>
      <c r="NB10" s="10">
        <v>122885.28</v>
      </c>
      <c r="NC10" s="10">
        <v>1426.77</v>
      </c>
      <c r="ND10" s="10">
        <v>0</v>
      </c>
      <c r="NE10" s="10">
        <v>0</v>
      </c>
      <c r="NF10" s="11">
        <f t="shared" ref="NF10:NF29" si="68">SUM(NA10:NE10)</f>
        <v>235201.05</v>
      </c>
      <c r="NG10" s="10">
        <v>134979.44</v>
      </c>
      <c r="NH10" s="10">
        <v>111000.24</v>
      </c>
      <c r="NI10" s="10">
        <v>3672</v>
      </c>
      <c r="NJ10" s="10">
        <v>0</v>
      </c>
      <c r="NK10" s="10">
        <v>0</v>
      </c>
      <c r="NL10" s="11">
        <f t="shared" ref="NL10:NL29" si="69">SUM(NG10:NK10)</f>
        <v>249651.68</v>
      </c>
      <c r="NM10" s="10">
        <v>7881504.96</v>
      </c>
      <c r="NN10" s="10">
        <v>72599.399999999994</v>
      </c>
      <c r="NO10" s="10">
        <v>210271.37</v>
      </c>
      <c r="NP10" s="10">
        <v>0</v>
      </c>
      <c r="NQ10" s="10">
        <v>0</v>
      </c>
      <c r="NR10" s="11">
        <f t="shared" ref="NR10:NR29" si="70">SUM(NM10:NQ10)</f>
        <v>8164375.7300000004</v>
      </c>
      <c r="NS10" s="10">
        <v>11419576.210000001</v>
      </c>
      <c r="NT10" s="10">
        <v>0</v>
      </c>
      <c r="NU10" s="10">
        <v>644125.09349999996</v>
      </c>
      <c r="NV10" s="10">
        <v>0</v>
      </c>
      <c r="NW10" s="10">
        <v>0</v>
      </c>
      <c r="NX10" s="11">
        <f t="shared" ref="NX10:NX29" si="71">SUM(NS10:NW10)</f>
        <v>12063701.3035</v>
      </c>
    </row>
    <row r="11" spans="1:388" ht="15.75" x14ac:dyDescent="0.25">
      <c r="A11" s="2" t="s">
        <v>23</v>
      </c>
      <c r="B11" s="10">
        <v>309640.2</v>
      </c>
      <c r="C11" s="10"/>
      <c r="D11" s="10"/>
      <c r="E11" s="10"/>
      <c r="F11" s="11">
        <f t="shared" si="29"/>
        <v>309640.2</v>
      </c>
      <c r="G11" s="10">
        <v>425679.24</v>
      </c>
      <c r="H11" s="10"/>
      <c r="I11" s="10"/>
      <c r="J11" s="10"/>
      <c r="K11" s="11">
        <f t="shared" si="30"/>
        <v>425679.24</v>
      </c>
      <c r="L11" s="10">
        <v>513521.83999999997</v>
      </c>
      <c r="M11" s="10"/>
      <c r="N11" s="10"/>
      <c r="O11" s="10"/>
      <c r="P11" s="11">
        <f t="shared" si="31"/>
        <v>513521.83999999997</v>
      </c>
      <c r="Q11" s="10">
        <v>329011.20000000001</v>
      </c>
      <c r="R11" s="10"/>
      <c r="S11" s="10"/>
      <c r="T11" s="10"/>
      <c r="U11" s="11">
        <f t="shared" si="32"/>
        <v>329011.20000000001</v>
      </c>
      <c r="V11" s="10">
        <v>433336.32000000001</v>
      </c>
      <c r="W11" s="10"/>
      <c r="X11" s="10"/>
      <c r="Y11" s="10"/>
      <c r="Z11" s="11">
        <f t="shared" si="33"/>
        <v>433336.32000000001</v>
      </c>
      <c r="AA11" s="10">
        <v>202224</v>
      </c>
      <c r="AB11" s="10"/>
      <c r="AC11" s="10"/>
      <c r="AD11" s="10"/>
      <c r="AE11" s="11">
        <f t="shared" si="34"/>
        <v>202224</v>
      </c>
      <c r="AF11" s="10">
        <v>193811.52</v>
      </c>
      <c r="AG11" s="10"/>
      <c r="AH11" s="10"/>
      <c r="AI11" s="10"/>
      <c r="AJ11" s="11">
        <f t="shared" si="35"/>
        <v>193811.52</v>
      </c>
      <c r="AK11" s="10">
        <v>273254.39999999997</v>
      </c>
      <c r="AL11" s="10"/>
      <c r="AM11" s="10"/>
      <c r="AN11" s="10"/>
      <c r="AO11" s="11">
        <f t="shared" si="36"/>
        <v>273254.39999999997</v>
      </c>
      <c r="AP11" s="10">
        <v>329257.5</v>
      </c>
      <c r="AQ11" s="10"/>
      <c r="AR11" s="10"/>
      <c r="AS11" s="10"/>
      <c r="AT11" s="11">
        <f t="shared" si="37"/>
        <v>329257.5</v>
      </c>
      <c r="AU11" s="10">
        <v>190218.23999999999</v>
      </c>
      <c r="AV11" s="10"/>
      <c r="AW11" s="10"/>
      <c r="AX11" s="10"/>
      <c r="AY11" s="11">
        <f t="shared" si="38"/>
        <v>190218.23999999999</v>
      </c>
      <c r="AZ11" s="10">
        <v>319771.2</v>
      </c>
      <c r="BA11" s="10"/>
      <c r="BB11" s="10"/>
      <c r="BC11" s="10"/>
      <c r="BD11" s="11">
        <f t="shared" si="39"/>
        <v>319771.2</v>
      </c>
      <c r="BE11" s="10">
        <v>465040.13999999996</v>
      </c>
      <c r="BF11" s="10"/>
      <c r="BG11" s="10"/>
      <c r="BH11" s="10"/>
      <c r="BI11" s="11">
        <f t="shared" si="40"/>
        <v>465040.13999999996</v>
      </c>
      <c r="BJ11" s="10">
        <v>510987.60000000003</v>
      </c>
      <c r="BK11" s="10"/>
      <c r="BL11" s="10"/>
      <c r="BM11" s="10"/>
      <c r="BN11" s="11">
        <f t="shared" si="41"/>
        <v>510987.60000000003</v>
      </c>
      <c r="BO11" s="10">
        <v>536371.19999999995</v>
      </c>
      <c r="BP11" s="10"/>
      <c r="BQ11" s="10"/>
      <c r="BR11" s="10"/>
      <c r="BS11" s="11">
        <f t="shared" si="0"/>
        <v>536371.19999999995</v>
      </c>
      <c r="BT11" s="10">
        <v>732266.94</v>
      </c>
      <c r="BU11" s="10"/>
      <c r="BV11" s="10"/>
      <c r="BW11" s="10"/>
      <c r="BX11" s="11">
        <f t="shared" si="1"/>
        <v>732266.94</v>
      </c>
      <c r="BY11" s="10">
        <v>172339.19999999998</v>
      </c>
      <c r="BZ11" s="10"/>
      <c r="CA11" s="10"/>
      <c r="CB11" s="10"/>
      <c r="CC11" s="11">
        <f t="shared" si="2"/>
        <v>172339.19999999998</v>
      </c>
      <c r="CD11" s="10"/>
      <c r="CE11" s="10"/>
      <c r="CF11" s="10"/>
      <c r="CG11" s="10"/>
      <c r="CH11" s="11">
        <f t="shared" si="3"/>
        <v>0</v>
      </c>
      <c r="CI11" s="10"/>
      <c r="CJ11" s="10"/>
      <c r="CK11" s="10"/>
      <c r="CL11" s="10"/>
      <c r="CM11" s="11">
        <f t="shared" si="4"/>
        <v>0</v>
      </c>
      <c r="CN11" s="10"/>
      <c r="CO11" s="10"/>
      <c r="CP11" s="10"/>
      <c r="CQ11" s="10"/>
      <c r="CR11" s="11">
        <f t="shared" si="5"/>
        <v>0</v>
      </c>
      <c r="CS11" s="10"/>
      <c r="CT11" s="10"/>
      <c r="CU11" s="10">
        <v>276.48</v>
      </c>
      <c r="CV11" s="10"/>
      <c r="CW11" s="11">
        <f t="shared" si="6"/>
        <v>276.48</v>
      </c>
      <c r="CX11" s="10"/>
      <c r="CY11" s="10"/>
      <c r="CZ11" s="10"/>
      <c r="DA11" s="10"/>
      <c r="DB11" s="11">
        <f t="shared" si="7"/>
        <v>0</v>
      </c>
      <c r="DC11" s="10"/>
      <c r="DD11" s="10"/>
      <c r="DE11" s="10"/>
      <c r="DF11" s="10"/>
      <c r="DG11" s="11">
        <f t="shared" si="8"/>
        <v>0</v>
      </c>
      <c r="DH11" s="10">
        <v>73314.899999999994</v>
      </c>
      <c r="DI11" s="10"/>
      <c r="DJ11" s="10"/>
      <c r="DK11" s="10"/>
      <c r="DL11" s="11">
        <f t="shared" si="9"/>
        <v>73314.899999999994</v>
      </c>
      <c r="DM11" s="10">
        <v>99127.08</v>
      </c>
      <c r="DN11" s="10"/>
      <c r="DO11" s="10"/>
      <c r="DP11" s="10"/>
      <c r="DQ11" s="11">
        <f t="shared" si="10"/>
        <v>99127.08</v>
      </c>
      <c r="DR11" s="10">
        <v>381137.64</v>
      </c>
      <c r="DS11" s="10"/>
      <c r="DT11" s="10"/>
      <c r="DU11" s="10"/>
      <c r="DV11" s="11">
        <f t="shared" si="11"/>
        <v>381137.64</v>
      </c>
      <c r="DW11" s="10">
        <v>529096.80000000005</v>
      </c>
      <c r="DX11" s="10"/>
      <c r="DY11" s="10"/>
      <c r="DZ11" s="10"/>
      <c r="EA11" s="11">
        <f t="shared" si="12"/>
        <v>529096.80000000005</v>
      </c>
      <c r="EB11" s="10">
        <v>748779.72</v>
      </c>
      <c r="EC11" s="10"/>
      <c r="ED11" s="10"/>
      <c r="EE11" s="10"/>
      <c r="EF11" s="11">
        <f t="shared" si="13"/>
        <v>748779.72</v>
      </c>
      <c r="EG11" s="10">
        <v>868763.64000000013</v>
      </c>
      <c r="EH11" s="10"/>
      <c r="EI11" s="10"/>
      <c r="EJ11" s="10"/>
      <c r="EK11" s="11">
        <f t="shared" si="14"/>
        <v>868763.64000000013</v>
      </c>
      <c r="EL11" s="10">
        <v>269193</v>
      </c>
      <c r="EM11" s="10"/>
      <c r="EN11" s="10"/>
      <c r="EO11" s="10">
        <v>0</v>
      </c>
      <c r="EP11" s="11">
        <f t="shared" si="15"/>
        <v>269193</v>
      </c>
      <c r="EQ11" s="10">
        <v>570281.4</v>
      </c>
      <c r="ER11" s="10"/>
      <c r="ES11" s="10"/>
      <c r="ET11" s="10">
        <v>0</v>
      </c>
      <c r="EU11" s="11">
        <f t="shared" si="16"/>
        <v>570281.4</v>
      </c>
      <c r="EV11" s="10">
        <v>134272.32000000001</v>
      </c>
      <c r="EW11" s="10"/>
      <c r="EX11" s="10"/>
      <c r="EY11" s="10">
        <v>0</v>
      </c>
      <c r="EZ11" s="11">
        <f t="shared" si="17"/>
        <v>134272.32000000001</v>
      </c>
      <c r="FA11" s="10">
        <v>650586.72</v>
      </c>
      <c r="FB11" s="10">
        <v>0</v>
      </c>
      <c r="FC11" s="10"/>
      <c r="FD11" s="10">
        <v>0</v>
      </c>
      <c r="FE11" s="11">
        <f t="shared" si="18"/>
        <v>650586.72</v>
      </c>
      <c r="FF11" s="10">
        <v>605169.36</v>
      </c>
      <c r="FG11" s="10"/>
      <c r="FH11" s="10">
        <v>7736.4</v>
      </c>
      <c r="FI11" s="10">
        <v>0</v>
      </c>
      <c r="FJ11" s="11">
        <f t="shared" si="19"/>
        <v>612905.76</v>
      </c>
      <c r="FK11" s="10">
        <v>318979.98</v>
      </c>
      <c r="FL11" s="10"/>
      <c r="FM11" s="10"/>
      <c r="FN11" s="10">
        <v>0</v>
      </c>
      <c r="FO11" s="11">
        <f t="shared" si="20"/>
        <v>318979.98</v>
      </c>
      <c r="FP11" s="10">
        <v>627962.88</v>
      </c>
      <c r="FQ11" s="10"/>
      <c r="FR11" s="10"/>
      <c r="FS11" s="10">
        <v>0</v>
      </c>
      <c r="FT11" s="11">
        <f t="shared" si="21"/>
        <v>627962.88</v>
      </c>
      <c r="FU11" s="10">
        <v>804083.28</v>
      </c>
      <c r="FV11" s="10"/>
      <c r="FW11" s="10"/>
      <c r="FX11" s="10">
        <v>0</v>
      </c>
      <c r="FY11" s="11">
        <f t="shared" si="22"/>
        <v>804083.28</v>
      </c>
      <c r="FZ11" s="10">
        <v>832619.04</v>
      </c>
      <c r="GA11" s="10">
        <v>0</v>
      </c>
      <c r="GB11" s="10">
        <v>0</v>
      </c>
      <c r="GC11" s="10"/>
      <c r="GD11" s="11">
        <f t="shared" si="23"/>
        <v>832619.04</v>
      </c>
      <c r="GE11" s="10">
        <v>767837.7</v>
      </c>
      <c r="GF11" s="10">
        <v>0</v>
      </c>
      <c r="GG11" s="10">
        <v>0</v>
      </c>
      <c r="GH11" s="10"/>
      <c r="GI11" s="11">
        <f t="shared" si="24"/>
        <v>767837.7</v>
      </c>
      <c r="GJ11" s="10">
        <v>234086.39999999999</v>
      </c>
      <c r="GK11" s="10">
        <v>0</v>
      </c>
      <c r="GL11" s="10">
        <v>8570.8799999999992</v>
      </c>
      <c r="GM11" s="10"/>
      <c r="GN11" s="11">
        <f t="shared" si="25"/>
        <v>242657.28</v>
      </c>
      <c r="GO11" s="10">
        <v>917380.67999999993</v>
      </c>
      <c r="GP11" s="10">
        <v>0</v>
      </c>
      <c r="GQ11" s="10">
        <v>0</v>
      </c>
      <c r="GR11" s="10"/>
      <c r="GS11" s="11">
        <f t="shared" si="26"/>
        <v>917380.67999999993</v>
      </c>
      <c r="GT11" s="10">
        <v>762680.1</v>
      </c>
      <c r="GU11" s="10">
        <v>0</v>
      </c>
      <c r="GV11" s="10">
        <v>6811.0199999999995</v>
      </c>
      <c r="GW11" s="10"/>
      <c r="GX11" s="11">
        <f t="shared" si="27"/>
        <v>769491.12</v>
      </c>
      <c r="GY11" s="10">
        <v>534211.74</v>
      </c>
      <c r="GZ11" s="10">
        <v>0</v>
      </c>
      <c r="HA11" s="10">
        <v>0</v>
      </c>
      <c r="HB11" s="10"/>
      <c r="HC11" s="11">
        <f t="shared" si="28"/>
        <v>534211.74</v>
      </c>
      <c r="HD11" s="10">
        <v>400952.04000000004</v>
      </c>
      <c r="HE11" s="10">
        <v>0</v>
      </c>
      <c r="HF11" s="10">
        <v>0</v>
      </c>
      <c r="HG11" s="10"/>
      <c r="HH11" s="11">
        <f t="shared" si="42"/>
        <v>400952.04000000004</v>
      </c>
      <c r="HI11" s="10">
        <v>600362.34</v>
      </c>
      <c r="HJ11" s="10">
        <v>0</v>
      </c>
      <c r="HK11" s="10">
        <v>0</v>
      </c>
      <c r="HL11" s="10"/>
      <c r="HM11" s="11">
        <f t="shared" si="43"/>
        <v>600362.34</v>
      </c>
      <c r="HN11" s="10">
        <v>259059.6</v>
      </c>
      <c r="HO11" s="10">
        <v>0</v>
      </c>
      <c r="HP11" s="10">
        <v>0</v>
      </c>
      <c r="HQ11" s="10"/>
      <c r="HR11" s="11">
        <f t="shared" si="44"/>
        <v>259059.6</v>
      </c>
      <c r="HS11" s="10">
        <v>560845.38</v>
      </c>
      <c r="HT11" s="10">
        <v>0</v>
      </c>
      <c r="HU11" s="10">
        <v>688.5</v>
      </c>
      <c r="HV11" s="10"/>
      <c r="HW11" s="10"/>
      <c r="HX11" s="11">
        <f t="shared" si="45"/>
        <v>561533.88</v>
      </c>
      <c r="HY11" s="10">
        <v>599540.87999999989</v>
      </c>
      <c r="HZ11" s="10">
        <v>0</v>
      </c>
      <c r="IA11" s="10">
        <v>0</v>
      </c>
      <c r="IB11" s="10"/>
      <c r="IC11" s="10"/>
      <c r="ID11" s="11">
        <f t="shared" si="46"/>
        <v>599540.87999999989</v>
      </c>
      <c r="IE11" s="10">
        <v>700693.08</v>
      </c>
      <c r="IF11" s="10">
        <v>0</v>
      </c>
      <c r="IG11" s="10">
        <v>0</v>
      </c>
      <c r="IH11" s="10"/>
      <c r="II11" s="10"/>
      <c r="IJ11" s="11">
        <f t="shared" si="47"/>
        <v>700693.08</v>
      </c>
      <c r="IK11" s="10">
        <v>697552.08</v>
      </c>
      <c r="IL11" s="10">
        <v>0</v>
      </c>
      <c r="IM11" s="10">
        <v>0</v>
      </c>
      <c r="IN11" s="10"/>
      <c r="IO11" s="10"/>
      <c r="IP11" s="11">
        <f t="shared" si="48"/>
        <v>697552.08</v>
      </c>
      <c r="IQ11" s="10">
        <v>798906.17999999993</v>
      </c>
      <c r="IR11" s="10">
        <v>0</v>
      </c>
      <c r="IS11" s="10">
        <v>0</v>
      </c>
      <c r="IT11" s="10"/>
      <c r="IU11" s="10"/>
      <c r="IV11" s="11">
        <f t="shared" si="49"/>
        <v>798906.17999999993</v>
      </c>
      <c r="IW11" s="10">
        <v>825996.36</v>
      </c>
      <c r="IX11" s="10">
        <v>0</v>
      </c>
      <c r="IY11" s="10">
        <v>0</v>
      </c>
      <c r="IZ11" s="10"/>
      <c r="JA11" s="10"/>
      <c r="JB11" s="11">
        <f t="shared" si="50"/>
        <v>825996.36</v>
      </c>
      <c r="JC11" s="10">
        <v>804698.1</v>
      </c>
      <c r="JD11" s="10">
        <v>0</v>
      </c>
      <c r="JE11" s="10">
        <v>0</v>
      </c>
      <c r="JF11" s="10"/>
      <c r="JG11" s="10"/>
      <c r="JH11" s="11">
        <f t="shared" si="51"/>
        <v>804698.1</v>
      </c>
      <c r="JI11" s="10">
        <v>797943</v>
      </c>
      <c r="JJ11" s="10" t="s">
        <v>42</v>
      </c>
      <c r="JK11" s="10" t="s">
        <v>43</v>
      </c>
      <c r="JL11" s="10"/>
      <c r="JM11" s="10"/>
      <c r="JN11" s="11">
        <f t="shared" si="52"/>
        <v>797943</v>
      </c>
      <c r="JO11" s="10">
        <v>316973.69999999995</v>
      </c>
      <c r="JP11" s="10">
        <v>0</v>
      </c>
      <c r="JQ11" s="10">
        <v>0</v>
      </c>
      <c r="JR11" s="10"/>
      <c r="JS11" s="10"/>
      <c r="JT11" s="11">
        <f t="shared" si="53"/>
        <v>316973.69999999995</v>
      </c>
      <c r="JU11" s="10">
        <v>388903.32</v>
      </c>
      <c r="JV11" s="10">
        <v>0</v>
      </c>
      <c r="JW11" s="10">
        <v>0</v>
      </c>
      <c r="JX11" s="10"/>
      <c r="JY11" s="10"/>
      <c r="JZ11" s="11">
        <f t="shared" si="54"/>
        <v>388903.32</v>
      </c>
      <c r="KA11" s="10">
        <v>424336.38</v>
      </c>
      <c r="KB11" s="10">
        <v>0</v>
      </c>
      <c r="KC11" s="10">
        <v>0</v>
      </c>
      <c r="KD11" s="10"/>
      <c r="KE11" s="10"/>
      <c r="KF11" s="11">
        <f t="shared" si="55"/>
        <v>424336.38</v>
      </c>
      <c r="KG11" s="10">
        <v>630565.07999999996</v>
      </c>
      <c r="KH11" s="10">
        <v>0</v>
      </c>
      <c r="KI11" s="10">
        <v>0</v>
      </c>
      <c r="KJ11" s="10"/>
      <c r="KK11" s="10"/>
      <c r="KL11" s="11">
        <f t="shared" si="56"/>
        <v>630565.07999999996</v>
      </c>
      <c r="KM11" s="10">
        <v>531109.91999999993</v>
      </c>
      <c r="KN11" s="10">
        <v>228140.28</v>
      </c>
      <c r="KO11" s="10">
        <v>3043.26</v>
      </c>
      <c r="KP11" s="10"/>
      <c r="KQ11" s="10"/>
      <c r="KR11" s="11">
        <f t="shared" si="57"/>
        <v>762293.46</v>
      </c>
      <c r="KS11" s="10">
        <v>555558.41999999993</v>
      </c>
      <c r="KT11" s="10">
        <v>0</v>
      </c>
      <c r="KU11" s="10">
        <v>0</v>
      </c>
      <c r="KV11" s="10"/>
      <c r="KW11" s="10"/>
      <c r="KX11" s="11">
        <f t="shared" si="58"/>
        <v>555558.41999999993</v>
      </c>
      <c r="KY11" s="10">
        <v>670619.58000000007</v>
      </c>
      <c r="KZ11" s="10">
        <v>0</v>
      </c>
      <c r="LA11" s="10">
        <v>0</v>
      </c>
      <c r="LB11" s="10"/>
      <c r="LC11" s="10"/>
      <c r="LD11" s="11">
        <f t="shared" si="59"/>
        <v>670619.58000000007</v>
      </c>
      <c r="LE11" s="10">
        <v>711581.52</v>
      </c>
      <c r="LF11" s="10">
        <v>0</v>
      </c>
      <c r="LG11" s="10">
        <v>0</v>
      </c>
      <c r="LH11" s="10"/>
      <c r="LI11" s="10"/>
      <c r="LJ11" s="11">
        <f t="shared" si="60"/>
        <v>711581.52</v>
      </c>
      <c r="LK11" s="10">
        <v>747569.82000000007</v>
      </c>
      <c r="LL11" s="10">
        <v>0</v>
      </c>
      <c r="LM11" s="10">
        <v>0</v>
      </c>
      <c r="LN11" s="10">
        <v>0</v>
      </c>
      <c r="LO11" s="10"/>
      <c r="LP11" s="11">
        <f t="shared" si="61"/>
        <v>747569.82000000007</v>
      </c>
      <c r="LQ11" s="10">
        <v>896007.35999999987</v>
      </c>
      <c r="LR11" s="10">
        <v>0</v>
      </c>
      <c r="LS11" s="10">
        <v>0</v>
      </c>
      <c r="LT11" s="10">
        <v>0</v>
      </c>
      <c r="LU11" s="10">
        <v>0</v>
      </c>
      <c r="LV11" s="11">
        <f t="shared" si="62"/>
        <v>896007.35999999987</v>
      </c>
      <c r="LW11" s="10">
        <v>848712.48</v>
      </c>
      <c r="LX11" s="10">
        <v>0</v>
      </c>
      <c r="LY11" s="10">
        <v>16177.92</v>
      </c>
      <c r="LZ11" s="10">
        <v>0</v>
      </c>
      <c r="MA11" s="10">
        <v>0</v>
      </c>
      <c r="MB11" s="11">
        <f t="shared" si="63"/>
        <v>864890.4</v>
      </c>
      <c r="MC11" s="10">
        <v>746425.44</v>
      </c>
      <c r="MD11" s="10">
        <v>0</v>
      </c>
      <c r="ME11" s="10">
        <v>0</v>
      </c>
      <c r="MF11" s="10">
        <v>0</v>
      </c>
      <c r="MG11" s="10">
        <v>0</v>
      </c>
      <c r="MH11" s="11">
        <f t="shared" si="64"/>
        <v>746425.44</v>
      </c>
      <c r="MI11" s="10">
        <v>0</v>
      </c>
      <c r="MJ11" s="10">
        <v>0</v>
      </c>
      <c r="MK11" s="10">
        <v>0</v>
      </c>
      <c r="ML11" s="10">
        <v>0</v>
      </c>
      <c r="MM11" s="10">
        <v>0</v>
      </c>
      <c r="MN11" s="11">
        <f t="shared" si="65"/>
        <v>0</v>
      </c>
      <c r="MO11" s="10">
        <v>374419.44</v>
      </c>
      <c r="MP11" s="10">
        <v>0</v>
      </c>
      <c r="MQ11" s="10">
        <v>0</v>
      </c>
      <c r="MR11" s="10">
        <v>0</v>
      </c>
      <c r="MS11" s="10">
        <v>0</v>
      </c>
      <c r="MT11" s="11">
        <f t="shared" si="66"/>
        <v>374419.44</v>
      </c>
      <c r="MU11" s="10">
        <v>543070.80000000005</v>
      </c>
      <c r="MV11" s="10">
        <v>0</v>
      </c>
      <c r="MW11" s="10">
        <v>0</v>
      </c>
      <c r="MX11" s="10">
        <v>0</v>
      </c>
      <c r="MY11" s="10">
        <v>0</v>
      </c>
      <c r="MZ11" s="11">
        <f t="shared" si="67"/>
        <v>543070.80000000005</v>
      </c>
      <c r="NA11" s="10">
        <v>596226.24</v>
      </c>
      <c r="NB11" s="10">
        <v>0</v>
      </c>
      <c r="NC11" s="10">
        <v>0</v>
      </c>
      <c r="ND11" s="10">
        <v>0</v>
      </c>
      <c r="NE11" s="10">
        <v>0</v>
      </c>
      <c r="NF11" s="11">
        <f t="shared" si="68"/>
        <v>596226.24</v>
      </c>
      <c r="NG11" s="10">
        <v>273450.83999999997</v>
      </c>
      <c r="NH11" s="10">
        <v>0</v>
      </c>
      <c r="NI11" s="10">
        <v>0</v>
      </c>
      <c r="NJ11" s="10">
        <v>0</v>
      </c>
      <c r="NK11" s="10">
        <v>0</v>
      </c>
      <c r="NL11" s="11">
        <f t="shared" si="69"/>
        <v>273450.83999999997</v>
      </c>
      <c r="NM11" s="10">
        <v>4317600.24</v>
      </c>
      <c r="NN11" s="10">
        <v>0</v>
      </c>
      <c r="NO11" s="10">
        <v>172617.67999999996</v>
      </c>
      <c r="NP11" s="10">
        <v>2211.1799999999998</v>
      </c>
      <c r="NQ11" s="10">
        <v>0</v>
      </c>
      <c r="NR11" s="11">
        <f t="shared" si="70"/>
        <v>4492429.0999999996</v>
      </c>
      <c r="NS11" s="10">
        <v>8153833.6399999997</v>
      </c>
      <c r="NT11" s="10">
        <v>256627.42</v>
      </c>
      <c r="NU11" s="10">
        <v>205327.28</v>
      </c>
      <c r="NV11" s="10">
        <v>26465.73</v>
      </c>
      <c r="NW11" s="10">
        <v>0</v>
      </c>
      <c r="NX11" s="11">
        <f t="shared" si="71"/>
        <v>8642254.0700000003</v>
      </c>
    </row>
    <row r="12" spans="1:388" ht="15.75" x14ac:dyDescent="0.25">
      <c r="A12" s="2" t="s">
        <v>20</v>
      </c>
      <c r="B12" s="10">
        <v>2909325.42</v>
      </c>
      <c r="C12" s="10"/>
      <c r="D12" s="10">
        <v>15446.73</v>
      </c>
      <c r="E12" s="10"/>
      <c r="F12" s="11">
        <f t="shared" si="29"/>
        <v>2924772.15</v>
      </c>
      <c r="G12" s="10">
        <v>3750896.28</v>
      </c>
      <c r="H12" s="10"/>
      <c r="I12" s="10">
        <v>23577.480000000003</v>
      </c>
      <c r="J12" s="10"/>
      <c r="K12" s="11">
        <f t="shared" si="30"/>
        <v>3774473.76</v>
      </c>
      <c r="L12" s="10">
        <v>3753603.42</v>
      </c>
      <c r="M12" s="10"/>
      <c r="N12" s="10">
        <v>32373.33</v>
      </c>
      <c r="O12" s="10"/>
      <c r="P12" s="11">
        <f t="shared" si="31"/>
        <v>3785976.75</v>
      </c>
      <c r="Q12" s="10">
        <v>3382059.6</v>
      </c>
      <c r="R12" s="10"/>
      <c r="S12" s="10">
        <v>23369.88</v>
      </c>
      <c r="T12" s="10"/>
      <c r="U12" s="11">
        <f t="shared" si="32"/>
        <v>3405429.48</v>
      </c>
      <c r="V12" s="10">
        <v>3212032.2</v>
      </c>
      <c r="W12" s="10"/>
      <c r="X12" s="10">
        <v>21968.28</v>
      </c>
      <c r="Y12" s="10"/>
      <c r="Z12" s="11">
        <f t="shared" si="33"/>
        <v>3234000.48</v>
      </c>
      <c r="AA12" s="10">
        <v>2128126.56</v>
      </c>
      <c r="AB12" s="10"/>
      <c r="AC12" s="10">
        <v>1519.17</v>
      </c>
      <c r="AD12" s="10"/>
      <c r="AE12" s="11">
        <f t="shared" si="34"/>
        <v>2129645.73</v>
      </c>
      <c r="AF12" s="10">
        <v>1671369.72</v>
      </c>
      <c r="AG12" s="10"/>
      <c r="AH12" s="10">
        <v>2394.6</v>
      </c>
      <c r="AI12" s="10"/>
      <c r="AJ12" s="11">
        <f t="shared" si="35"/>
        <v>1673764.32</v>
      </c>
      <c r="AK12" s="10">
        <v>1795462.5</v>
      </c>
      <c r="AL12" s="10"/>
      <c r="AM12" s="10">
        <v>11169.15</v>
      </c>
      <c r="AN12" s="10"/>
      <c r="AO12" s="11">
        <f t="shared" si="36"/>
        <v>1806631.65</v>
      </c>
      <c r="AP12" s="10">
        <v>3928838.58</v>
      </c>
      <c r="AQ12" s="10"/>
      <c r="AR12" s="10">
        <v>3584.88</v>
      </c>
      <c r="AS12" s="10"/>
      <c r="AT12" s="11">
        <f t="shared" si="37"/>
        <v>3932423.46</v>
      </c>
      <c r="AU12" s="10">
        <v>1594550.88</v>
      </c>
      <c r="AV12" s="10"/>
      <c r="AW12" s="10">
        <v>4280.82</v>
      </c>
      <c r="AX12" s="10"/>
      <c r="AY12" s="11">
        <f t="shared" si="38"/>
        <v>1598831.7</v>
      </c>
      <c r="AZ12" s="10">
        <v>2632018.3200000003</v>
      </c>
      <c r="BA12" s="10"/>
      <c r="BB12" s="10">
        <v>4275.63</v>
      </c>
      <c r="BC12" s="10"/>
      <c r="BD12" s="11">
        <f t="shared" si="39"/>
        <v>2636293.9500000002</v>
      </c>
      <c r="BE12" s="10">
        <v>2483482.2599999998</v>
      </c>
      <c r="BF12" s="10"/>
      <c r="BG12" s="10">
        <v>23786.55</v>
      </c>
      <c r="BH12" s="10"/>
      <c r="BI12" s="11">
        <f t="shared" si="40"/>
        <v>2507268.8099999996</v>
      </c>
      <c r="BJ12" s="10">
        <v>3104501.2199999997</v>
      </c>
      <c r="BK12" s="10"/>
      <c r="BL12" s="10">
        <v>15668.699999999999</v>
      </c>
      <c r="BM12" s="10"/>
      <c r="BN12" s="11">
        <f t="shared" si="41"/>
        <v>3120169.92</v>
      </c>
      <c r="BO12" s="10">
        <v>3492298.08</v>
      </c>
      <c r="BP12" s="10"/>
      <c r="BQ12" s="10">
        <v>33143.520000000004</v>
      </c>
      <c r="BR12" s="10"/>
      <c r="BS12" s="11">
        <f t="shared" si="0"/>
        <v>3525441.6</v>
      </c>
      <c r="BT12" s="10">
        <v>2257417.62</v>
      </c>
      <c r="BU12" s="10"/>
      <c r="BV12" s="10">
        <v>16656.150000000001</v>
      </c>
      <c r="BW12" s="10"/>
      <c r="BX12" s="11">
        <f t="shared" si="1"/>
        <v>2274073.77</v>
      </c>
      <c r="BY12" s="10">
        <v>1445878.5599999998</v>
      </c>
      <c r="BZ12" s="10"/>
      <c r="CA12" s="10">
        <v>18570.239999999998</v>
      </c>
      <c r="CB12" s="10"/>
      <c r="CC12" s="11">
        <f t="shared" si="2"/>
        <v>1464448.7999999998</v>
      </c>
      <c r="CD12" s="10">
        <v>195266.40000000002</v>
      </c>
      <c r="CE12" s="10"/>
      <c r="CF12" s="10">
        <v>3409.92</v>
      </c>
      <c r="CG12" s="10"/>
      <c r="CH12" s="11">
        <f t="shared" si="3"/>
        <v>198676.32000000004</v>
      </c>
      <c r="CI12" s="10">
        <v>186288.96000000002</v>
      </c>
      <c r="CJ12" s="10"/>
      <c r="CK12" s="10"/>
      <c r="CL12" s="10"/>
      <c r="CM12" s="11">
        <f t="shared" si="4"/>
        <v>186288.96000000002</v>
      </c>
      <c r="CN12" s="10">
        <v>593278.32000000007</v>
      </c>
      <c r="CO12" s="10"/>
      <c r="CP12" s="10"/>
      <c r="CQ12" s="10"/>
      <c r="CR12" s="11">
        <f t="shared" si="5"/>
        <v>593278.32000000007</v>
      </c>
      <c r="CS12" s="10">
        <v>345391.67999999993</v>
      </c>
      <c r="CT12" s="10"/>
      <c r="CU12" s="10">
        <v>9618.18</v>
      </c>
      <c r="CV12" s="10"/>
      <c r="CW12" s="11">
        <f t="shared" si="6"/>
        <v>355009.85999999993</v>
      </c>
      <c r="CX12" s="10">
        <v>228717.72</v>
      </c>
      <c r="CY12" s="10"/>
      <c r="CZ12" s="10"/>
      <c r="DA12" s="10"/>
      <c r="DB12" s="11">
        <f t="shared" si="7"/>
        <v>228717.72</v>
      </c>
      <c r="DC12" s="10">
        <v>294106.56</v>
      </c>
      <c r="DD12" s="10"/>
      <c r="DE12" s="10"/>
      <c r="DF12" s="10"/>
      <c r="DG12" s="11">
        <f t="shared" si="8"/>
        <v>294106.56</v>
      </c>
      <c r="DH12" s="10">
        <v>1068139.2</v>
      </c>
      <c r="DI12" s="10"/>
      <c r="DJ12" s="10">
        <v>3732.48</v>
      </c>
      <c r="DK12" s="10"/>
      <c r="DL12" s="11">
        <f t="shared" si="9"/>
        <v>1071871.68</v>
      </c>
      <c r="DM12" s="10">
        <v>2136097.23</v>
      </c>
      <c r="DN12" s="10"/>
      <c r="DO12" s="10">
        <v>1932.84</v>
      </c>
      <c r="DP12" s="10"/>
      <c r="DQ12" s="11">
        <f t="shared" si="10"/>
        <v>2138030.0699999998</v>
      </c>
      <c r="DR12" s="10">
        <v>3616670.01</v>
      </c>
      <c r="DS12" s="10"/>
      <c r="DT12" s="10">
        <v>9684.9</v>
      </c>
      <c r="DU12" s="10"/>
      <c r="DV12" s="11">
        <f t="shared" si="11"/>
        <v>3626354.9099999997</v>
      </c>
      <c r="DW12" s="10">
        <v>4117335.3</v>
      </c>
      <c r="DX12" s="10"/>
      <c r="DY12" s="10">
        <v>12655.5</v>
      </c>
      <c r="DZ12" s="10"/>
      <c r="EA12" s="11">
        <f t="shared" si="12"/>
        <v>4129990.8</v>
      </c>
      <c r="EB12" s="10">
        <v>3527293.84</v>
      </c>
      <c r="EC12" s="10"/>
      <c r="ED12" s="10">
        <v>6797.64</v>
      </c>
      <c r="EE12" s="10"/>
      <c r="EF12" s="11">
        <f t="shared" si="13"/>
        <v>3534091.48</v>
      </c>
      <c r="EG12" s="10">
        <v>3457559.2199999997</v>
      </c>
      <c r="EH12" s="10"/>
      <c r="EI12" s="10">
        <v>2660.46</v>
      </c>
      <c r="EJ12" s="10"/>
      <c r="EK12" s="11">
        <f t="shared" si="14"/>
        <v>3460219.6799999997</v>
      </c>
      <c r="EL12" s="10">
        <v>2477170.2000000002</v>
      </c>
      <c r="EM12" s="10"/>
      <c r="EN12" s="10">
        <v>5575.68</v>
      </c>
      <c r="EO12" s="10">
        <v>0</v>
      </c>
      <c r="EP12" s="11">
        <f t="shared" si="15"/>
        <v>2482745.8800000004</v>
      </c>
      <c r="EQ12" s="10">
        <v>2894199.24</v>
      </c>
      <c r="ER12" s="10"/>
      <c r="ES12" s="10">
        <v>9116.2799999999988</v>
      </c>
      <c r="ET12" s="10">
        <v>0</v>
      </c>
      <c r="EU12" s="11">
        <f t="shared" si="16"/>
        <v>2903315.52</v>
      </c>
      <c r="EV12" s="10">
        <v>1550707.4999999998</v>
      </c>
      <c r="EW12" s="10"/>
      <c r="EX12" s="10">
        <v>23785.68</v>
      </c>
      <c r="EY12" s="10">
        <v>0</v>
      </c>
      <c r="EZ12" s="11">
        <f t="shared" si="17"/>
        <v>1574493.1799999997</v>
      </c>
      <c r="FA12" s="10">
        <v>2333922.2399999998</v>
      </c>
      <c r="FB12" s="10">
        <v>0</v>
      </c>
      <c r="FC12" s="10">
        <v>5806.08</v>
      </c>
      <c r="FD12" s="10">
        <v>0</v>
      </c>
      <c r="FE12" s="11">
        <f t="shared" si="18"/>
        <v>2339728.3199999998</v>
      </c>
      <c r="FF12" s="10">
        <v>1717891.9799999997</v>
      </c>
      <c r="FG12" s="10"/>
      <c r="FH12" s="10">
        <v>28873.17</v>
      </c>
      <c r="FI12" s="10">
        <v>0</v>
      </c>
      <c r="FJ12" s="11">
        <f t="shared" si="19"/>
        <v>1746765.1499999997</v>
      </c>
      <c r="FK12" s="10">
        <v>1405718.1099999999</v>
      </c>
      <c r="FL12" s="10"/>
      <c r="FM12" s="10">
        <v>23900.91</v>
      </c>
      <c r="FN12" s="10">
        <v>0</v>
      </c>
      <c r="FO12" s="11">
        <f t="shared" si="20"/>
        <v>1429619.0199999998</v>
      </c>
      <c r="FP12" s="10">
        <v>2227047.0699999998</v>
      </c>
      <c r="FQ12" s="10"/>
      <c r="FR12" s="10">
        <v>3363.8399999999997</v>
      </c>
      <c r="FS12" s="10">
        <v>0</v>
      </c>
      <c r="FT12" s="11">
        <f t="shared" si="21"/>
        <v>2230410.9099999997</v>
      </c>
      <c r="FU12" s="10">
        <v>4781989.5799999991</v>
      </c>
      <c r="FV12" s="10"/>
      <c r="FW12" s="10">
        <v>4727.7</v>
      </c>
      <c r="FX12" s="10">
        <v>0</v>
      </c>
      <c r="FY12" s="11">
        <f t="shared" si="22"/>
        <v>4786717.2799999993</v>
      </c>
      <c r="FZ12" s="10">
        <v>5930578.0800000001</v>
      </c>
      <c r="GA12" s="10">
        <v>0</v>
      </c>
      <c r="GB12" s="10">
        <v>18150.719999999998</v>
      </c>
      <c r="GC12" s="10"/>
      <c r="GD12" s="11">
        <f t="shared" si="23"/>
        <v>5948728.7999999998</v>
      </c>
      <c r="GE12" s="10">
        <v>5871930.9899999993</v>
      </c>
      <c r="GF12" s="10">
        <v>0</v>
      </c>
      <c r="GG12" s="10">
        <v>22669.920000000002</v>
      </c>
      <c r="GH12" s="10"/>
      <c r="GI12" s="11">
        <f t="shared" si="24"/>
        <v>5894600.9099999992</v>
      </c>
      <c r="GJ12" s="10">
        <v>1893843.2399999998</v>
      </c>
      <c r="GK12" s="10">
        <v>0</v>
      </c>
      <c r="GL12" s="10">
        <v>131395.70000000001</v>
      </c>
      <c r="GM12" s="10"/>
      <c r="GN12" s="11">
        <f t="shared" si="25"/>
        <v>2025238.9399999997</v>
      </c>
      <c r="GO12" s="10">
        <v>5728647.3000000007</v>
      </c>
      <c r="GP12" s="10">
        <v>0</v>
      </c>
      <c r="GQ12" s="10">
        <v>11059.2</v>
      </c>
      <c r="GR12" s="10"/>
      <c r="GS12" s="11">
        <f t="shared" si="26"/>
        <v>5739706.5000000009</v>
      </c>
      <c r="GT12" s="10">
        <v>5513708.2800000003</v>
      </c>
      <c r="GU12" s="10">
        <v>0</v>
      </c>
      <c r="GV12" s="10">
        <v>7769.88</v>
      </c>
      <c r="GW12" s="10"/>
      <c r="GX12" s="11">
        <f t="shared" si="27"/>
        <v>5521478.1600000001</v>
      </c>
      <c r="GY12" s="10">
        <v>4183166.94</v>
      </c>
      <c r="GZ12" s="10">
        <v>0</v>
      </c>
      <c r="HA12" s="10">
        <v>12722.61</v>
      </c>
      <c r="HB12" s="10"/>
      <c r="HC12" s="11">
        <f t="shared" si="28"/>
        <v>4195889.55</v>
      </c>
      <c r="HD12" s="10">
        <v>3851989.5900000003</v>
      </c>
      <c r="HE12" s="10">
        <v>0</v>
      </c>
      <c r="HF12" s="10">
        <v>920.4</v>
      </c>
      <c r="HG12" s="10"/>
      <c r="HH12" s="11">
        <f t="shared" si="42"/>
        <v>3852909.99</v>
      </c>
      <c r="HI12" s="10">
        <v>5154574.71</v>
      </c>
      <c r="HJ12" s="10">
        <v>0</v>
      </c>
      <c r="HK12" s="10">
        <v>2332.5299999999997</v>
      </c>
      <c r="HL12" s="10"/>
      <c r="HM12" s="11">
        <f t="shared" si="43"/>
        <v>5156907.24</v>
      </c>
      <c r="HN12" s="10">
        <v>5281393.41</v>
      </c>
      <c r="HO12" s="10">
        <v>0</v>
      </c>
      <c r="HP12" s="10">
        <v>0</v>
      </c>
      <c r="HQ12" s="10"/>
      <c r="HR12" s="11">
        <f t="shared" si="44"/>
        <v>5281393.41</v>
      </c>
      <c r="HS12" s="10">
        <v>2711933.9400000004</v>
      </c>
      <c r="HT12" s="10">
        <v>0</v>
      </c>
      <c r="HU12" s="10">
        <v>8561.52</v>
      </c>
      <c r="HV12" s="10"/>
      <c r="HW12" s="10"/>
      <c r="HX12" s="11">
        <f t="shared" si="45"/>
        <v>2720495.4600000004</v>
      </c>
      <c r="HY12" s="10">
        <v>3057056.5200000005</v>
      </c>
      <c r="HZ12" s="10">
        <v>0</v>
      </c>
      <c r="IA12" s="10">
        <v>6632.64</v>
      </c>
      <c r="IB12" s="10"/>
      <c r="IC12" s="10"/>
      <c r="ID12" s="11">
        <f t="shared" si="46"/>
        <v>3063689.1600000006</v>
      </c>
      <c r="IE12" s="10">
        <v>5001900.3599999994</v>
      </c>
      <c r="IF12" s="10">
        <v>0</v>
      </c>
      <c r="IG12" s="10">
        <v>18378.54</v>
      </c>
      <c r="IH12" s="10"/>
      <c r="II12" s="10"/>
      <c r="IJ12" s="11">
        <f t="shared" si="47"/>
        <v>5020278.8999999994</v>
      </c>
      <c r="IK12" s="10">
        <v>5637534.7300000004</v>
      </c>
      <c r="IL12" s="10">
        <v>0</v>
      </c>
      <c r="IM12" s="10">
        <v>17350.200000000004</v>
      </c>
      <c r="IN12" s="10"/>
      <c r="IO12" s="10"/>
      <c r="IP12" s="11">
        <f t="shared" si="48"/>
        <v>5654884.9300000006</v>
      </c>
      <c r="IQ12" s="10">
        <v>1633711.8299999998</v>
      </c>
      <c r="IR12" s="10">
        <v>0</v>
      </c>
      <c r="IS12" s="10">
        <v>7783.32</v>
      </c>
      <c r="IT12" s="10"/>
      <c r="IU12" s="10"/>
      <c r="IV12" s="11">
        <f t="shared" si="49"/>
        <v>1641495.15</v>
      </c>
      <c r="IW12" s="10">
        <v>9087150.3300000001</v>
      </c>
      <c r="IX12" s="10">
        <v>0</v>
      </c>
      <c r="IY12" s="10">
        <v>26652.959999999999</v>
      </c>
      <c r="IZ12" s="10"/>
      <c r="JA12" s="10"/>
      <c r="JB12" s="11">
        <f t="shared" si="50"/>
        <v>9113803.290000001</v>
      </c>
      <c r="JC12" s="10">
        <v>7243761.790000001</v>
      </c>
      <c r="JD12" s="10">
        <v>0</v>
      </c>
      <c r="JE12" s="10">
        <v>12572.880000000001</v>
      </c>
      <c r="JF12" s="10"/>
      <c r="JG12" s="10"/>
      <c r="JH12" s="11">
        <f t="shared" si="51"/>
        <v>7256334.6700000009</v>
      </c>
      <c r="JI12" s="10">
        <v>2658949</v>
      </c>
      <c r="JJ12" s="10" t="s">
        <v>42</v>
      </c>
      <c r="JK12" s="10">
        <v>10610</v>
      </c>
      <c r="JL12" s="10"/>
      <c r="JM12" s="10"/>
      <c r="JN12" s="11">
        <f t="shared" si="52"/>
        <v>2669559</v>
      </c>
      <c r="JO12" s="10">
        <v>5522538.5999999996</v>
      </c>
      <c r="JP12" s="10">
        <v>0</v>
      </c>
      <c r="JQ12" s="10">
        <v>2396.16</v>
      </c>
      <c r="JR12" s="10"/>
      <c r="JS12" s="10"/>
      <c r="JT12" s="11">
        <f t="shared" si="53"/>
        <v>5524934.7599999998</v>
      </c>
      <c r="JU12" s="10">
        <v>6771312.75</v>
      </c>
      <c r="JV12" s="10">
        <v>0</v>
      </c>
      <c r="JW12" s="10">
        <v>3907.2</v>
      </c>
      <c r="JX12" s="10"/>
      <c r="JY12" s="10"/>
      <c r="JZ12" s="11">
        <f t="shared" si="54"/>
        <v>6775219.9500000002</v>
      </c>
      <c r="KA12" s="10">
        <v>2626685.31</v>
      </c>
      <c r="KB12" s="10">
        <v>0</v>
      </c>
      <c r="KC12" s="10">
        <v>3640.3199999999997</v>
      </c>
      <c r="KD12" s="10"/>
      <c r="KE12" s="10"/>
      <c r="KF12" s="11">
        <f t="shared" si="55"/>
        <v>2630325.63</v>
      </c>
      <c r="KG12" s="10">
        <v>2231712.0099999998</v>
      </c>
      <c r="KH12" s="10">
        <v>0</v>
      </c>
      <c r="KI12" s="10">
        <v>3129.36</v>
      </c>
      <c r="KJ12" s="10"/>
      <c r="KK12" s="10"/>
      <c r="KL12" s="11">
        <f t="shared" si="56"/>
        <v>2234841.3699999996</v>
      </c>
      <c r="KM12" s="10">
        <v>4640488.1999999993</v>
      </c>
      <c r="KN12" s="10">
        <v>0</v>
      </c>
      <c r="KO12" s="10">
        <v>3952.56</v>
      </c>
      <c r="KP12" s="10"/>
      <c r="KQ12" s="10"/>
      <c r="KR12" s="11">
        <f t="shared" si="57"/>
        <v>4644440.7599999988</v>
      </c>
      <c r="KS12" s="10">
        <v>4345646.47</v>
      </c>
      <c r="KT12" s="10">
        <v>0</v>
      </c>
      <c r="KU12" s="10">
        <v>9848.2799999999988</v>
      </c>
      <c r="KV12" s="10"/>
      <c r="KW12" s="10"/>
      <c r="KX12" s="11">
        <f t="shared" si="58"/>
        <v>4355494.75</v>
      </c>
      <c r="KY12" s="10">
        <v>2845456.32</v>
      </c>
      <c r="KZ12" s="10">
        <v>0</v>
      </c>
      <c r="LA12" s="10">
        <v>23931.719999999998</v>
      </c>
      <c r="LB12" s="10"/>
      <c r="LC12" s="10"/>
      <c r="LD12" s="11">
        <f t="shared" si="59"/>
        <v>2869388.04</v>
      </c>
      <c r="LE12" s="10">
        <v>6460386.4399999985</v>
      </c>
      <c r="LF12" s="10">
        <v>0</v>
      </c>
      <c r="LG12" s="10">
        <v>22671.21</v>
      </c>
      <c r="LH12" s="10"/>
      <c r="LI12" s="10"/>
      <c r="LJ12" s="11">
        <f t="shared" si="60"/>
        <v>6483057.6499999985</v>
      </c>
      <c r="LK12" s="10">
        <v>3889516.94</v>
      </c>
      <c r="LL12" s="10">
        <v>0</v>
      </c>
      <c r="LM12" s="10">
        <v>31461.599999999999</v>
      </c>
      <c r="LN12" s="10">
        <v>0</v>
      </c>
      <c r="LO12" s="10"/>
      <c r="LP12" s="11">
        <f t="shared" si="61"/>
        <v>3920978.54</v>
      </c>
      <c r="LQ12" s="10">
        <v>8143660.4300000016</v>
      </c>
      <c r="LR12" s="10">
        <v>0</v>
      </c>
      <c r="LS12" s="10">
        <v>26400.959999999999</v>
      </c>
      <c r="LT12" s="10">
        <v>0</v>
      </c>
      <c r="LU12" s="10">
        <v>0</v>
      </c>
      <c r="LV12" s="11">
        <f t="shared" si="62"/>
        <v>8170061.3900000015</v>
      </c>
      <c r="LW12" s="10">
        <v>9621061.1899999995</v>
      </c>
      <c r="LX12" s="10">
        <v>0</v>
      </c>
      <c r="LY12" s="10">
        <v>14280.119999999999</v>
      </c>
      <c r="LZ12" s="10">
        <v>0</v>
      </c>
      <c r="MA12" s="10">
        <v>0</v>
      </c>
      <c r="MB12" s="11">
        <f t="shared" si="63"/>
        <v>9635341.3099999987</v>
      </c>
      <c r="MC12" s="10">
        <v>3177555.8200000003</v>
      </c>
      <c r="MD12" s="10">
        <v>0</v>
      </c>
      <c r="ME12" s="10">
        <v>3077.1600000000003</v>
      </c>
      <c r="MF12" s="10">
        <v>0</v>
      </c>
      <c r="MG12" s="10">
        <v>0</v>
      </c>
      <c r="MH12" s="11">
        <f t="shared" si="64"/>
        <v>3180632.9800000004</v>
      </c>
      <c r="MI12" s="10">
        <v>6516015.0199999986</v>
      </c>
      <c r="MJ12" s="10">
        <v>0</v>
      </c>
      <c r="MK12" s="10">
        <v>4518.78</v>
      </c>
      <c r="ML12" s="10">
        <v>0</v>
      </c>
      <c r="MM12" s="10">
        <v>0</v>
      </c>
      <c r="MN12" s="11">
        <f t="shared" si="65"/>
        <v>6520533.7999999989</v>
      </c>
      <c r="MO12" s="10">
        <v>3629542.01</v>
      </c>
      <c r="MP12" s="10">
        <v>0</v>
      </c>
      <c r="MQ12" s="10">
        <v>458.09999999999997</v>
      </c>
      <c r="MR12" s="10">
        <v>0</v>
      </c>
      <c r="MS12" s="10">
        <v>0</v>
      </c>
      <c r="MT12" s="11">
        <f t="shared" si="66"/>
        <v>3630000.11</v>
      </c>
      <c r="MU12" s="10">
        <v>6302966.1468000002</v>
      </c>
      <c r="MV12" s="10">
        <v>0</v>
      </c>
      <c r="MW12" s="10">
        <v>5603.46</v>
      </c>
      <c r="MX12" s="10">
        <v>0</v>
      </c>
      <c r="MY12" s="10">
        <v>0</v>
      </c>
      <c r="MZ12" s="11">
        <f t="shared" si="67"/>
        <v>6308569.6068000002</v>
      </c>
      <c r="NA12" s="10">
        <v>6549813.3228000002</v>
      </c>
      <c r="NB12" s="10">
        <v>0</v>
      </c>
      <c r="NC12" s="10">
        <v>4231.62</v>
      </c>
      <c r="ND12" s="10">
        <v>0</v>
      </c>
      <c r="NE12" s="10">
        <v>0</v>
      </c>
      <c r="NF12" s="11">
        <f t="shared" si="68"/>
        <v>6554044.9428000003</v>
      </c>
      <c r="NG12" s="10">
        <v>4264370.4399999995</v>
      </c>
      <c r="NH12" s="10">
        <v>0</v>
      </c>
      <c r="NI12" s="10">
        <v>2718.6</v>
      </c>
      <c r="NJ12" s="10">
        <v>0</v>
      </c>
      <c r="NK12" s="10">
        <v>0</v>
      </c>
      <c r="NL12" s="11">
        <f t="shared" si="69"/>
        <v>4267089.0399999991</v>
      </c>
      <c r="NM12" s="10">
        <v>4263292.2299999995</v>
      </c>
      <c r="NN12" s="10">
        <v>0</v>
      </c>
      <c r="NO12" s="10">
        <v>368.64</v>
      </c>
      <c r="NP12" s="10">
        <v>0</v>
      </c>
      <c r="NQ12" s="10">
        <v>0</v>
      </c>
      <c r="NR12" s="11">
        <f t="shared" si="70"/>
        <v>4263660.8699999992</v>
      </c>
      <c r="NS12" s="10">
        <v>4804718.58</v>
      </c>
      <c r="NT12" s="10">
        <v>0</v>
      </c>
      <c r="NU12" s="10">
        <v>1106.22</v>
      </c>
      <c r="NV12" s="10">
        <v>0</v>
      </c>
      <c r="NW12" s="10">
        <v>0</v>
      </c>
      <c r="NX12" s="11">
        <f t="shared" si="71"/>
        <v>4805824.8</v>
      </c>
    </row>
    <row r="13" spans="1:388" ht="15.75" x14ac:dyDescent="0.25">
      <c r="A13" s="2" t="s">
        <v>21</v>
      </c>
      <c r="B13" s="10">
        <v>3838959.5100000007</v>
      </c>
      <c r="C13" s="10"/>
      <c r="D13" s="10"/>
      <c r="E13" s="10"/>
      <c r="F13" s="11">
        <f t="shared" si="29"/>
        <v>3838959.5100000007</v>
      </c>
      <c r="G13" s="10">
        <v>3782649.6799999997</v>
      </c>
      <c r="H13" s="10"/>
      <c r="I13" s="10"/>
      <c r="J13" s="10"/>
      <c r="K13" s="11">
        <f t="shared" si="30"/>
        <v>3782649.6799999997</v>
      </c>
      <c r="L13" s="10">
        <v>4730153.3199999994</v>
      </c>
      <c r="M13" s="10"/>
      <c r="N13" s="10">
        <v>459.9</v>
      </c>
      <c r="O13" s="10"/>
      <c r="P13" s="11">
        <f t="shared" si="31"/>
        <v>4730613.22</v>
      </c>
      <c r="Q13" s="10">
        <v>4864842.37</v>
      </c>
      <c r="R13" s="10"/>
      <c r="S13" s="10"/>
      <c r="T13" s="10"/>
      <c r="U13" s="11">
        <f t="shared" si="32"/>
        <v>4864842.37</v>
      </c>
      <c r="V13" s="10">
        <v>4577457.3600000003</v>
      </c>
      <c r="W13" s="10"/>
      <c r="X13" s="10"/>
      <c r="Y13" s="10"/>
      <c r="Z13" s="11">
        <f t="shared" si="33"/>
        <v>4577457.3600000003</v>
      </c>
      <c r="AA13" s="10">
        <v>3983661.9299999992</v>
      </c>
      <c r="AB13" s="10"/>
      <c r="AC13" s="10"/>
      <c r="AD13" s="10"/>
      <c r="AE13" s="11">
        <f t="shared" si="34"/>
        <v>3983661.9299999992</v>
      </c>
      <c r="AF13" s="10">
        <v>3046932.7430579998</v>
      </c>
      <c r="AG13" s="10"/>
      <c r="AH13" s="10"/>
      <c r="AI13" s="10"/>
      <c r="AJ13" s="11">
        <f t="shared" si="35"/>
        <v>3046932.7430579998</v>
      </c>
      <c r="AK13" s="10">
        <v>3769071.88</v>
      </c>
      <c r="AL13" s="10"/>
      <c r="AM13" s="10"/>
      <c r="AN13" s="10"/>
      <c r="AO13" s="11">
        <f t="shared" si="36"/>
        <v>3769071.88</v>
      </c>
      <c r="AP13" s="10">
        <v>4407698.28</v>
      </c>
      <c r="AQ13" s="10"/>
      <c r="AR13" s="10"/>
      <c r="AS13" s="10"/>
      <c r="AT13" s="11">
        <f t="shared" si="37"/>
        <v>4407698.28</v>
      </c>
      <c r="AU13" s="10">
        <v>3535717.1999999997</v>
      </c>
      <c r="AV13" s="10"/>
      <c r="AW13" s="10"/>
      <c r="AX13" s="10"/>
      <c r="AY13" s="11">
        <f t="shared" si="38"/>
        <v>3535717.1999999997</v>
      </c>
      <c r="AZ13" s="10">
        <v>5662664.1000000006</v>
      </c>
      <c r="BA13" s="10"/>
      <c r="BB13" s="10"/>
      <c r="BC13" s="10"/>
      <c r="BD13" s="11">
        <f t="shared" si="39"/>
        <v>5662664.1000000006</v>
      </c>
      <c r="BE13" s="10">
        <v>5042465.919999999</v>
      </c>
      <c r="BF13" s="10"/>
      <c r="BG13" s="10"/>
      <c r="BH13" s="10"/>
      <c r="BI13" s="11">
        <f t="shared" si="40"/>
        <v>5042465.919999999</v>
      </c>
      <c r="BJ13" s="10">
        <v>6026497.3200000003</v>
      </c>
      <c r="BK13" s="10"/>
      <c r="BL13" s="10">
        <v>276.3</v>
      </c>
      <c r="BM13" s="10"/>
      <c r="BN13" s="11">
        <f t="shared" si="41"/>
        <v>6026773.6200000001</v>
      </c>
      <c r="BO13" s="10">
        <v>4135669.3199999994</v>
      </c>
      <c r="BP13" s="10"/>
      <c r="BQ13" s="10">
        <v>551.88</v>
      </c>
      <c r="BR13" s="10"/>
      <c r="BS13" s="11">
        <f t="shared" si="0"/>
        <v>4136221.1999999993</v>
      </c>
      <c r="BT13" s="10">
        <v>5620278.54</v>
      </c>
      <c r="BU13" s="10"/>
      <c r="BV13" s="10"/>
      <c r="BW13" s="10"/>
      <c r="BX13" s="11">
        <f t="shared" si="1"/>
        <v>5620278.54</v>
      </c>
      <c r="BY13" s="10">
        <v>2335415.7599999998</v>
      </c>
      <c r="BZ13" s="10"/>
      <c r="CA13" s="10"/>
      <c r="CB13" s="10"/>
      <c r="CC13" s="11">
        <f t="shared" si="2"/>
        <v>2335415.7599999998</v>
      </c>
      <c r="CD13" s="10">
        <v>229386.24000000002</v>
      </c>
      <c r="CE13" s="10"/>
      <c r="CF13" s="10"/>
      <c r="CG13" s="10"/>
      <c r="CH13" s="11">
        <f t="shared" si="3"/>
        <v>229386.24000000002</v>
      </c>
      <c r="CI13" s="10">
        <v>271625.38</v>
      </c>
      <c r="CJ13" s="10"/>
      <c r="CK13" s="10"/>
      <c r="CL13" s="10"/>
      <c r="CM13" s="11">
        <f t="shared" si="4"/>
        <v>271625.38</v>
      </c>
      <c r="CN13" s="10">
        <v>727129.5</v>
      </c>
      <c r="CO13" s="10"/>
      <c r="CP13" s="10"/>
      <c r="CQ13" s="10"/>
      <c r="CR13" s="11">
        <f t="shared" si="5"/>
        <v>727129.5</v>
      </c>
      <c r="CS13" s="10">
        <v>728643.31</v>
      </c>
      <c r="CT13" s="10"/>
      <c r="CU13" s="10"/>
      <c r="CV13" s="10"/>
      <c r="CW13" s="11">
        <f t="shared" si="6"/>
        <v>728643.31</v>
      </c>
      <c r="CX13" s="10">
        <v>923521.49999999977</v>
      </c>
      <c r="CY13" s="10"/>
      <c r="CZ13" s="10"/>
      <c r="DA13" s="10"/>
      <c r="DB13" s="11">
        <f t="shared" si="7"/>
        <v>923521.49999999977</v>
      </c>
      <c r="DC13" s="10">
        <v>1408262.31</v>
      </c>
      <c r="DD13" s="10"/>
      <c r="DE13" s="10"/>
      <c r="DF13" s="10"/>
      <c r="DG13" s="11">
        <f t="shared" si="8"/>
        <v>1408262.31</v>
      </c>
      <c r="DH13" s="10">
        <v>1691259.9899999998</v>
      </c>
      <c r="DI13" s="10"/>
      <c r="DJ13" s="10"/>
      <c r="DK13" s="10"/>
      <c r="DL13" s="11">
        <f t="shared" si="9"/>
        <v>1691259.9899999998</v>
      </c>
      <c r="DM13" s="10">
        <v>2430311.1199999996</v>
      </c>
      <c r="DN13" s="10"/>
      <c r="DO13" s="10"/>
      <c r="DP13" s="10"/>
      <c r="DQ13" s="11">
        <f t="shared" si="10"/>
        <v>2430311.1199999996</v>
      </c>
      <c r="DR13" s="10">
        <v>5787051.5899999999</v>
      </c>
      <c r="DS13" s="10"/>
      <c r="DT13" s="10"/>
      <c r="DU13" s="10"/>
      <c r="DV13" s="11">
        <f t="shared" si="11"/>
        <v>5787051.5899999999</v>
      </c>
      <c r="DW13" s="10">
        <v>6674952.1799999997</v>
      </c>
      <c r="DX13" s="10"/>
      <c r="DY13" s="10"/>
      <c r="DZ13" s="10"/>
      <c r="EA13" s="11">
        <f t="shared" si="12"/>
        <v>6674952.1799999997</v>
      </c>
      <c r="EB13" s="10">
        <v>7045043.0900000008</v>
      </c>
      <c r="EC13" s="10"/>
      <c r="ED13" s="10"/>
      <c r="EE13" s="10"/>
      <c r="EF13" s="11">
        <f t="shared" si="13"/>
        <v>7045043.0900000008</v>
      </c>
      <c r="EG13" s="10">
        <v>5614527.2400000002</v>
      </c>
      <c r="EH13" s="10"/>
      <c r="EI13" s="10"/>
      <c r="EJ13" s="10"/>
      <c r="EK13" s="11">
        <f t="shared" si="14"/>
        <v>5614527.2400000002</v>
      </c>
      <c r="EL13" s="10">
        <v>4896756.5999999996</v>
      </c>
      <c r="EM13" s="10"/>
      <c r="EN13" s="10"/>
      <c r="EO13" s="10">
        <v>0</v>
      </c>
      <c r="EP13" s="11">
        <f t="shared" si="15"/>
        <v>4896756.5999999996</v>
      </c>
      <c r="EQ13" s="10">
        <v>5439076.4399999995</v>
      </c>
      <c r="ER13" s="10"/>
      <c r="ES13" s="10"/>
      <c r="ET13" s="10">
        <v>0</v>
      </c>
      <c r="EU13" s="11">
        <f t="shared" si="16"/>
        <v>5439076.4399999995</v>
      </c>
      <c r="EV13" s="10">
        <v>2710456.7399999998</v>
      </c>
      <c r="EW13" s="10"/>
      <c r="EX13" s="10"/>
      <c r="EY13" s="10">
        <v>0</v>
      </c>
      <c r="EZ13" s="11">
        <f t="shared" si="17"/>
        <v>2710456.7399999998</v>
      </c>
      <c r="FA13" s="10">
        <v>6524347.3500000006</v>
      </c>
      <c r="FB13" s="10">
        <v>0</v>
      </c>
      <c r="FC13" s="10"/>
      <c r="FD13" s="10">
        <v>0</v>
      </c>
      <c r="FE13" s="11">
        <f t="shared" si="18"/>
        <v>6524347.3500000006</v>
      </c>
      <c r="FF13" s="10">
        <v>6874929.3600000003</v>
      </c>
      <c r="FG13" s="10"/>
      <c r="FH13" s="10"/>
      <c r="FI13" s="10">
        <v>0</v>
      </c>
      <c r="FJ13" s="11">
        <f t="shared" si="19"/>
        <v>6874929.3600000003</v>
      </c>
      <c r="FK13" s="10">
        <v>5207841.959999999</v>
      </c>
      <c r="FL13" s="10"/>
      <c r="FM13" s="10"/>
      <c r="FN13" s="10">
        <v>0</v>
      </c>
      <c r="FO13" s="11">
        <f t="shared" si="20"/>
        <v>5207841.959999999</v>
      </c>
      <c r="FP13" s="10">
        <v>7763757.3199999994</v>
      </c>
      <c r="FQ13" s="10"/>
      <c r="FR13" s="10"/>
      <c r="FS13" s="10">
        <v>0</v>
      </c>
      <c r="FT13" s="11">
        <f t="shared" si="21"/>
        <v>7763757.3199999994</v>
      </c>
      <c r="FU13" s="10">
        <v>8261749.3199999994</v>
      </c>
      <c r="FV13" s="10"/>
      <c r="FW13" s="10"/>
      <c r="FX13" s="10">
        <v>0</v>
      </c>
      <c r="FY13" s="11">
        <f t="shared" si="22"/>
        <v>8261749.3199999994</v>
      </c>
      <c r="FZ13" s="10">
        <v>7727071.7400000002</v>
      </c>
      <c r="GA13" s="10">
        <v>0</v>
      </c>
      <c r="GB13" s="10">
        <v>0</v>
      </c>
      <c r="GC13" s="10"/>
      <c r="GD13" s="11">
        <f t="shared" si="23"/>
        <v>7727071.7400000002</v>
      </c>
      <c r="GE13" s="10">
        <v>7459865.7600000007</v>
      </c>
      <c r="GF13" s="10">
        <v>0</v>
      </c>
      <c r="GG13" s="10">
        <v>5433.9</v>
      </c>
      <c r="GH13" s="10"/>
      <c r="GI13" s="11">
        <f t="shared" si="24"/>
        <v>7465299.6600000011</v>
      </c>
      <c r="GJ13" s="10">
        <v>740136.95999999996</v>
      </c>
      <c r="GK13" s="10">
        <v>0</v>
      </c>
      <c r="GL13" s="10">
        <v>74354.819999999992</v>
      </c>
      <c r="GM13" s="10"/>
      <c r="GN13" s="11">
        <f t="shared" si="25"/>
        <v>814491.77999999991</v>
      </c>
      <c r="GO13" s="10">
        <v>8104555.1700000009</v>
      </c>
      <c r="GP13" s="10">
        <v>0</v>
      </c>
      <c r="GQ13" s="10">
        <v>2858.8199999999997</v>
      </c>
      <c r="GR13" s="10"/>
      <c r="GS13" s="11">
        <f t="shared" si="26"/>
        <v>8107413.9900000012</v>
      </c>
      <c r="GT13" s="10">
        <v>7256010.8699999992</v>
      </c>
      <c r="GU13" s="10">
        <v>0</v>
      </c>
      <c r="GV13" s="10">
        <v>0</v>
      </c>
      <c r="GW13" s="10"/>
      <c r="GX13" s="11">
        <f t="shared" si="27"/>
        <v>7256010.8699999992</v>
      </c>
      <c r="GY13" s="10">
        <v>6654374.8200000003</v>
      </c>
      <c r="GZ13" s="10">
        <v>0</v>
      </c>
      <c r="HA13" s="10">
        <v>0</v>
      </c>
      <c r="HB13" s="10"/>
      <c r="HC13" s="11">
        <f t="shared" si="28"/>
        <v>6654374.8200000003</v>
      </c>
      <c r="HD13" s="10">
        <v>4641417.78</v>
      </c>
      <c r="HE13" s="10">
        <v>0</v>
      </c>
      <c r="HF13" s="10">
        <v>0</v>
      </c>
      <c r="HG13" s="10"/>
      <c r="HH13" s="11">
        <f t="shared" si="42"/>
        <v>4641417.78</v>
      </c>
      <c r="HI13" s="10">
        <v>7180054.3499999996</v>
      </c>
      <c r="HJ13" s="10">
        <v>0</v>
      </c>
      <c r="HK13" s="10">
        <v>183.60000000000002</v>
      </c>
      <c r="HL13" s="10"/>
      <c r="HM13" s="11">
        <f t="shared" si="43"/>
        <v>7180237.9499999993</v>
      </c>
      <c r="HN13" s="10">
        <v>7322825.0000000009</v>
      </c>
      <c r="HO13" s="10">
        <v>0</v>
      </c>
      <c r="HP13" s="10">
        <v>0</v>
      </c>
      <c r="HQ13" s="10"/>
      <c r="HR13" s="11">
        <f t="shared" si="44"/>
        <v>7322825.0000000009</v>
      </c>
      <c r="HS13" s="10">
        <v>4741250.3600000003</v>
      </c>
      <c r="HT13" s="10">
        <v>0</v>
      </c>
      <c r="HU13" s="10">
        <v>0</v>
      </c>
      <c r="HV13" s="10"/>
      <c r="HW13" s="10"/>
      <c r="HX13" s="11">
        <f t="shared" si="45"/>
        <v>4741250.3600000003</v>
      </c>
      <c r="HY13" s="10">
        <v>7762457.2800000003</v>
      </c>
      <c r="HZ13" s="10">
        <v>0</v>
      </c>
      <c r="IA13" s="10">
        <v>0</v>
      </c>
      <c r="IB13" s="10"/>
      <c r="IC13" s="10"/>
      <c r="ID13" s="11">
        <f t="shared" si="46"/>
        <v>7762457.2800000003</v>
      </c>
      <c r="IE13" s="10">
        <v>7791101.0999999996</v>
      </c>
      <c r="IF13" s="10">
        <v>0</v>
      </c>
      <c r="IG13" s="10">
        <v>0</v>
      </c>
      <c r="IH13" s="10"/>
      <c r="II13" s="10"/>
      <c r="IJ13" s="11">
        <f t="shared" si="47"/>
        <v>7791101.0999999996</v>
      </c>
      <c r="IK13" s="10">
        <v>8512722.8399999999</v>
      </c>
      <c r="IL13" s="10">
        <v>0</v>
      </c>
      <c r="IM13" s="10">
        <v>0</v>
      </c>
      <c r="IN13" s="10"/>
      <c r="IO13" s="10"/>
      <c r="IP13" s="11">
        <f t="shared" si="48"/>
        <v>8512722.8399999999</v>
      </c>
      <c r="IQ13" s="10">
        <v>7431079.6800000006</v>
      </c>
      <c r="IR13" s="10">
        <v>0</v>
      </c>
      <c r="IS13" s="10">
        <v>826.74</v>
      </c>
      <c r="IT13" s="10"/>
      <c r="IU13" s="10"/>
      <c r="IV13" s="11">
        <f t="shared" si="49"/>
        <v>7431906.4200000009</v>
      </c>
      <c r="IW13" s="10">
        <v>10403155.26</v>
      </c>
      <c r="IX13" s="10">
        <v>0</v>
      </c>
      <c r="IY13" s="10">
        <v>0</v>
      </c>
      <c r="IZ13" s="10"/>
      <c r="JA13" s="10"/>
      <c r="JB13" s="11">
        <f t="shared" si="50"/>
        <v>10403155.26</v>
      </c>
      <c r="JC13" s="10">
        <v>9453967.9799999967</v>
      </c>
      <c r="JD13" s="10">
        <v>0</v>
      </c>
      <c r="JE13" s="10">
        <v>0</v>
      </c>
      <c r="JF13" s="10"/>
      <c r="JG13" s="10"/>
      <c r="JH13" s="11">
        <f t="shared" si="51"/>
        <v>9453967.9799999967</v>
      </c>
      <c r="JI13" s="10">
        <v>8269735</v>
      </c>
      <c r="JJ13" s="10" t="s">
        <v>42</v>
      </c>
      <c r="JK13" s="10" t="s">
        <v>43</v>
      </c>
      <c r="JL13" s="10"/>
      <c r="JM13" s="10"/>
      <c r="JN13" s="11">
        <f t="shared" si="52"/>
        <v>8269735</v>
      </c>
      <c r="JO13" s="10">
        <v>4113726.54</v>
      </c>
      <c r="JP13" s="10">
        <v>0</v>
      </c>
      <c r="JQ13" s="10">
        <v>0</v>
      </c>
      <c r="JR13" s="10"/>
      <c r="JS13" s="10"/>
      <c r="JT13" s="11">
        <f t="shared" si="53"/>
        <v>4113726.54</v>
      </c>
      <c r="JU13" s="10">
        <v>6924899.459999999</v>
      </c>
      <c r="JV13" s="10">
        <v>0</v>
      </c>
      <c r="JW13" s="10">
        <v>0</v>
      </c>
      <c r="JX13" s="10"/>
      <c r="JY13" s="10"/>
      <c r="JZ13" s="11">
        <f t="shared" si="54"/>
        <v>6924899.459999999</v>
      </c>
      <c r="KA13" s="10">
        <v>8159733.7800000003</v>
      </c>
      <c r="KB13" s="10">
        <v>0</v>
      </c>
      <c r="KC13" s="10">
        <v>0</v>
      </c>
      <c r="KD13" s="10"/>
      <c r="KE13" s="10"/>
      <c r="KF13" s="11">
        <f t="shared" si="55"/>
        <v>8159733.7800000003</v>
      </c>
      <c r="KG13" s="10">
        <v>4178022.05</v>
      </c>
      <c r="KH13" s="10">
        <v>0</v>
      </c>
      <c r="KI13" s="10">
        <v>0</v>
      </c>
      <c r="KJ13" s="10"/>
      <c r="KK13" s="10"/>
      <c r="KL13" s="11">
        <f t="shared" si="56"/>
        <v>4178022.05</v>
      </c>
      <c r="KM13" s="10">
        <v>8684834.790000001</v>
      </c>
      <c r="KN13" s="10">
        <v>550.80000000000007</v>
      </c>
      <c r="KO13" s="10">
        <v>0</v>
      </c>
      <c r="KP13" s="10"/>
      <c r="KQ13" s="10"/>
      <c r="KR13" s="11">
        <f t="shared" si="57"/>
        <v>8685385.5900000017</v>
      </c>
      <c r="KS13" s="10">
        <v>10279659.439999999</v>
      </c>
      <c r="KT13" s="10">
        <v>32567.699999999997</v>
      </c>
      <c r="KU13" s="10">
        <v>0</v>
      </c>
      <c r="KV13" s="10"/>
      <c r="KW13" s="10"/>
      <c r="KX13" s="11">
        <f t="shared" si="58"/>
        <v>10312227.139999999</v>
      </c>
      <c r="KY13" s="10">
        <v>9152024.5199999996</v>
      </c>
      <c r="KZ13" s="10">
        <v>22225.02</v>
      </c>
      <c r="LA13" s="10">
        <v>0</v>
      </c>
      <c r="LB13" s="10"/>
      <c r="LC13" s="10"/>
      <c r="LD13" s="11">
        <f t="shared" si="59"/>
        <v>9174249.5399999991</v>
      </c>
      <c r="LE13" s="10">
        <v>9673703.3300000001</v>
      </c>
      <c r="LF13" s="10">
        <v>88900.08</v>
      </c>
      <c r="LG13" s="10">
        <v>0</v>
      </c>
      <c r="LH13" s="10"/>
      <c r="LI13" s="10"/>
      <c r="LJ13" s="11">
        <f t="shared" si="60"/>
        <v>9762603.4100000001</v>
      </c>
      <c r="LK13" s="10">
        <v>10721671.250000002</v>
      </c>
      <c r="LL13" s="10">
        <v>94095.54</v>
      </c>
      <c r="LM13" s="10">
        <v>0</v>
      </c>
      <c r="LN13" s="10">
        <v>0</v>
      </c>
      <c r="LO13" s="10"/>
      <c r="LP13" s="11">
        <f t="shared" si="61"/>
        <v>10815766.790000001</v>
      </c>
      <c r="LQ13" s="10">
        <v>10609990.890000001</v>
      </c>
      <c r="LR13" s="10">
        <v>208281.60000000001</v>
      </c>
      <c r="LS13" s="10">
        <v>0</v>
      </c>
      <c r="LT13" s="10">
        <v>0</v>
      </c>
      <c r="LU13" s="10">
        <v>0</v>
      </c>
      <c r="LV13" s="11">
        <f t="shared" si="62"/>
        <v>10818272.49</v>
      </c>
      <c r="LW13" s="10">
        <v>10986693.369999997</v>
      </c>
      <c r="LX13" s="10">
        <v>167167.80000000002</v>
      </c>
      <c r="LY13" s="10">
        <v>0</v>
      </c>
      <c r="LZ13" s="10">
        <v>0</v>
      </c>
      <c r="MA13" s="10">
        <v>0</v>
      </c>
      <c r="MB13" s="11">
        <f t="shared" si="63"/>
        <v>11153861.169999998</v>
      </c>
      <c r="MC13" s="10">
        <v>7661015.0699999994</v>
      </c>
      <c r="MD13" s="10">
        <v>110612.09999999999</v>
      </c>
      <c r="ME13" s="10">
        <v>0</v>
      </c>
      <c r="MF13" s="10">
        <v>0</v>
      </c>
      <c r="MG13" s="10">
        <v>0</v>
      </c>
      <c r="MH13" s="11">
        <f t="shared" si="64"/>
        <v>7771627.169999999</v>
      </c>
      <c r="MI13" s="10">
        <v>286711.98</v>
      </c>
      <c r="MJ13" s="10">
        <v>65752.86</v>
      </c>
      <c r="MK13" s="10">
        <v>0</v>
      </c>
      <c r="ML13" s="10">
        <v>0</v>
      </c>
      <c r="MM13" s="10">
        <v>0</v>
      </c>
      <c r="MN13" s="11">
        <f t="shared" si="65"/>
        <v>352464.83999999997</v>
      </c>
      <c r="MO13" s="10">
        <v>6641276.4799999995</v>
      </c>
      <c r="MP13" s="10">
        <v>173332.19999999998</v>
      </c>
      <c r="MQ13" s="10">
        <v>0</v>
      </c>
      <c r="MR13" s="10">
        <v>0</v>
      </c>
      <c r="MS13" s="10">
        <v>0</v>
      </c>
      <c r="MT13" s="11">
        <f t="shared" si="66"/>
        <v>6814608.6799999997</v>
      </c>
      <c r="MU13" s="10">
        <v>7894223.9999999991</v>
      </c>
      <c r="MV13" s="10">
        <v>258540.36</v>
      </c>
      <c r="MW13" s="10">
        <v>0</v>
      </c>
      <c r="MX13" s="10">
        <v>0</v>
      </c>
      <c r="MY13" s="10">
        <v>0</v>
      </c>
      <c r="MZ13" s="11">
        <f t="shared" si="67"/>
        <v>8152764.3599999994</v>
      </c>
      <c r="NA13" s="10">
        <v>9967264.5600000005</v>
      </c>
      <c r="NB13" s="10">
        <v>379417.5</v>
      </c>
      <c r="NC13" s="10">
        <v>0</v>
      </c>
      <c r="ND13" s="10">
        <v>0</v>
      </c>
      <c r="NE13" s="10">
        <v>0</v>
      </c>
      <c r="NF13" s="11">
        <f t="shared" si="68"/>
        <v>10346682.060000001</v>
      </c>
      <c r="NG13" s="10">
        <v>9575865.4099999983</v>
      </c>
      <c r="NH13" s="10">
        <v>240132.36</v>
      </c>
      <c r="NI13" s="10">
        <v>0</v>
      </c>
      <c r="NJ13" s="10">
        <v>184.07999999999998</v>
      </c>
      <c r="NK13" s="10">
        <v>0</v>
      </c>
      <c r="NL13" s="11">
        <f t="shared" si="69"/>
        <v>9816181.8499999978</v>
      </c>
      <c r="NM13" s="10">
        <v>0</v>
      </c>
      <c r="NN13" s="10">
        <v>0</v>
      </c>
      <c r="NO13" s="10">
        <v>6174.7199999999993</v>
      </c>
      <c r="NP13" s="10">
        <v>0</v>
      </c>
      <c r="NQ13" s="10">
        <v>0</v>
      </c>
      <c r="NR13" s="11">
        <f t="shared" si="70"/>
        <v>6174.7199999999993</v>
      </c>
      <c r="NS13" s="10">
        <v>921599.99999999988</v>
      </c>
      <c r="NT13" s="10">
        <v>0</v>
      </c>
      <c r="NU13" s="10">
        <v>29119.95</v>
      </c>
      <c r="NV13" s="10">
        <v>0</v>
      </c>
      <c r="NW13" s="10">
        <v>0</v>
      </c>
      <c r="NX13" s="11">
        <f t="shared" si="71"/>
        <v>950719.94999999984</v>
      </c>
    </row>
    <row r="14" spans="1:388" ht="15.75" x14ac:dyDescent="0.25">
      <c r="A14" s="2" t="s">
        <v>7</v>
      </c>
      <c r="B14" s="10">
        <v>6075288.8999999994</v>
      </c>
      <c r="C14" s="10">
        <v>302351.40000000002</v>
      </c>
      <c r="D14" s="10">
        <v>151265.69999999998</v>
      </c>
      <c r="E14" s="10"/>
      <c r="F14" s="11">
        <f t="shared" si="29"/>
        <v>6528906</v>
      </c>
      <c r="G14" s="10">
        <v>6387464.8200000003</v>
      </c>
      <c r="H14" s="10">
        <v>283207.08</v>
      </c>
      <c r="I14" s="10">
        <v>152466.69</v>
      </c>
      <c r="J14" s="10"/>
      <c r="K14" s="11">
        <f t="shared" si="30"/>
        <v>6823138.5900000008</v>
      </c>
      <c r="L14" s="10">
        <v>7001862.7800000003</v>
      </c>
      <c r="M14" s="10">
        <v>331683.83999999997</v>
      </c>
      <c r="N14" s="10">
        <v>304122.86999999994</v>
      </c>
      <c r="O14" s="10"/>
      <c r="P14" s="11">
        <f t="shared" si="31"/>
        <v>7637669.4900000002</v>
      </c>
      <c r="Q14" s="10">
        <v>7371384.3000000007</v>
      </c>
      <c r="R14" s="10">
        <v>255541.62</v>
      </c>
      <c r="S14" s="10">
        <v>234075.84</v>
      </c>
      <c r="T14" s="10"/>
      <c r="U14" s="11">
        <f t="shared" si="32"/>
        <v>7861001.7600000007</v>
      </c>
      <c r="V14" s="10">
        <v>5790590.3399999999</v>
      </c>
      <c r="W14" s="10">
        <v>297492.47999999998</v>
      </c>
      <c r="X14" s="10">
        <v>149614.44</v>
      </c>
      <c r="Y14" s="10"/>
      <c r="Z14" s="11">
        <f t="shared" si="33"/>
        <v>6237697.2600000007</v>
      </c>
      <c r="AA14" s="10">
        <v>3877154.5200000005</v>
      </c>
      <c r="AB14" s="10">
        <v>192890.88</v>
      </c>
      <c r="AC14" s="10">
        <v>53445.119999999995</v>
      </c>
      <c r="AD14" s="10"/>
      <c r="AE14" s="11">
        <f t="shared" si="34"/>
        <v>4123490.5200000005</v>
      </c>
      <c r="AF14" s="10">
        <v>3412212.9499999997</v>
      </c>
      <c r="AG14" s="10">
        <v>207971.04</v>
      </c>
      <c r="AH14" s="10">
        <v>95569.079999999987</v>
      </c>
      <c r="AI14" s="10"/>
      <c r="AJ14" s="11">
        <f t="shared" si="35"/>
        <v>3715753.07</v>
      </c>
      <c r="AK14" s="10">
        <v>6042955.7299999995</v>
      </c>
      <c r="AL14" s="10">
        <v>236789.1</v>
      </c>
      <c r="AM14" s="10">
        <v>74190.329999999987</v>
      </c>
      <c r="AN14" s="10"/>
      <c r="AO14" s="11">
        <f t="shared" si="36"/>
        <v>6353935.1599999992</v>
      </c>
      <c r="AP14" s="10">
        <v>5598488.459999999</v>
      </c>
      <c r="AQ14" s="10">
        <v>307337.7</v>
      </c>
      <c r="AR14" s="10">
        <v>110108.61</v>
      </c>
      <c r="AS14" s="10"/>
      <c r="AT14" s="11">
        <f t="shared" si="37"/>
        <v>6015934.7699999996</v>
      </c>
      <c r="AU14" s="10">
        <v>2860544.7600000002</v>
      </c>
      <c r="AV14" s="10">
        <v>169997.88</v>
      </c>
      <c r="AW14" s="10">
        <v>117391.95000000001</v>
      </c>
      <c r="AX14" s="10"/>
      <c r="AY14" s="11">
        <f t="shared" si="38"/>
        <v>3147934.5900000003</v>
      </c>
      <c r="AZ14" s="10">
        <v>4666297.5</v>
      </c>
      <c r="BA14" s="10"/>
      <c r="BB14" s="10">
        <v>174134.27999999997</v>
      </c>
      <c r="BC14" s="10"/>
      <c r="BD14" s="11">
        <f t="shared" si="39"/>
        <v>4840431.78</v>
      </c>
      <c r="BE14" s="10">
        <v>4609216.7399999993</v>
      </c>
      <c r="BF14" s="10">
        <v>370043.04000000004</v>
      </c>
      <c r="BG14" s="10">
        <v>135437.49000000002</v>
      </c>
      <c r="BH14" s="10"/>
      <c r="BI14" s="11">
        <f t="shared" si="40"/>
        <v>5114697.2699999996</v>
      </c>
      <c r="BJ14" s="10">
        <v>5094192.9000000004</v>
      </c>
      <c r="BK14" s="10">
        <v>281640.95999999996</v>
      </c>
      <c r="BL14" s="10">
        <v>185444.78999999998</v>
      </c>
      <c r="BM14" s="10"/>
      <c r="BN14" s="11">
        <f t="shared" si="41"/>
        <v>5561278.6500000004</v>
      </c>
      <c r="BO14" s="10">
        <v>6841460.2800000012</v>
      </c>
      <c r="BP14" s="10"/>
      <c r="BQ14" s="10">
        <v>73871.789999999994</v>
      </c>
      <c r="BR14" s="10"/>
      <c r="BS14" s="11">
        <f t="shared" si="0"/>
        <v>6915332.0700000012</v>
      </c>
      <c r="BT14" s="10">
        <v>4759094.58</v>
      </c>
      <c r="BU14" s="10">
        <v>314173.44</v>
      </c>
      <c r="BV14" s="10">
        <v>159617.27999999997</v>
      </c>
      <c r="BW14" s="10"/>
      <c r="BX14" s="11">
        <f t="shared" si="1"/>
        <v>5232885.3000000007</v>
      </c>
      <c r="BY14" s="10">
        <v>1910860.9199999997</v>
      </c>
      <c r="BZ14" s="10">
        <v>239635.44</v>
      </c>
      <c r="CA14" s="10">
        <v>105814.44</v>
      </c>
      <c r="CB14" s="10"/>
      <c r="CC14" s="11">
        <f t="shared" si="2"/>
        <v>2256310.7999999998</v>
      </c>
      <c r="CD14" s="10">
        <v>1441674.2399999998</v>
      </c>
      <c r="CE14" s="10"/>
      <c r="CF14" s="10"/>
      <c r="CG14" s="10"/>
      <c r="CH14" s="11">
        <f t="shared" si="3"/>
        <v>1441674.2399999998</v>
      </c>
      <c r="CI14" s="10">
        <v>3037.3199999999997</v>
      </c>
      <c r="CJ14" s="10"/>
      <c r="CK14" s="10">
        <v>2301</v>
      </c>
      <c r="CL14" s="10"/>
      <c r="CM14" s="11">
        <f t="shared" si="4"/>
        <v>5338.32</v>
      </c>
      <c r="CN14" s="10">
        <v>82044.540000000008</v>
      </c>
      <c r="CO14" s="10"/>
      <c r="CP14" s="10"/>
      <c r="CQ14" s="10"/>
      <c r="CR14" s="11">
        <f t="shared" si="5"/>
        <v>82044.540000000008</v>
      </c>
      <c r="CS14" s="10">
        <v>147086.28</v>
      </c>
      <c r="CT14" s="10">
        <v>136771.44</v>
      </c>
      <c r="CU14" s="10">
        <v>93485.75999999998</v>
      </c>
      <c r="CV14" s="10"/>
      <c r="CW14" s="11">
        <f t="shared" si="6"/>
        <v>377343.48</v>
      </c>
      <c r="CX14" s="10">
        <v>407545.79999999993</v>
      </c>
      <c r="CY14" s="10"/>
      <c r="CZ14" s="10">
        <v>20548.080000000005</v>
      </c>
      <c r="DA14" s="10"/>
      <c r="DB14" s="11">
        <f t="shared" si="7"/>
        <v>428093.87999999995</v>
      </c>
      <c r="DC14" s="10">
        <v>954298.56</v>
      </c>
      <c r="DD14" s="10"/>
      <c r="DE14" s="10">
        <v>10545.449999999999</v>
      </c>
      <c r="DF14" s="10"/>
      <c r="DG14" s="11">
        <f t="shared" si="8"/>
        <v>964844.01</v>
      </c>
      <c r="DH14" s="10">
        <v>1606275.26</v>
      </c>
      <c r="DI14" s="10">
        <v>111371.34</v>
      </c>
      <c r="DJ14" s="10">
        <v>72732.569999999992</v>
      </c>
      <c r="DK14" s="10"/>
      <c r="DL14" s="11">
        <f t="shared" si="9"/>
        <v>1790379.1700000002</v>
      </c>
      <c r="DM14" s="10">
        <v>2411984</v>
      </c>
      <c r="DN14" s="10"/>
      <c r="DO14" s="10">
        <v>10413.119999999999</v>
      </c>
      <c r="DP14" s="10"/>
      <c r="DQ14" s="11">
        <f t="shared" si="10"/>
        <v>2422397.12</v>
      </c>
      <c r="DR14" s="10">
        <v>4585737.0999999996</v>
      </c>
      <c r="DS14" s="10">
        <v>386956.86</v>
      </c>
      <c r="DT14" s="10">
        <v>139915.06</v>
      </c>
      <c r="DU14" s="10"/>
      <c r="DV14" s="11">
        <f t="shared" si="11"/>
        <v>5112609.0199999996</v>
      </c>
      <c r="DW14" s="10">
        <v>4658226.1700000009</v>
      </c>
      <c r="DX14" s="10">
        <v>246527.52</v>
      </c>
      <c r="DY14" s="10">
        <v>118443.10999999999</v>
      </c>
      <c r="DZ14" s="10"/>
      <c r="EA14" s="11">
        <f t="shared" si="12"/>
        <v>5023196.8000000007</v>
      </c>
      <c r="EB14" s="10">
        <v>6270382.4699999997</v>
      </c>
      <c r="EC14" s="10">
        <v>233539.20000000001</v>
      </c>
      <c r="ED14" s="10">
        <v>106856.51</v>
      </c>
      <c r="EE14" s="10"/>
      <c r="EF14" s="11">
        <f t="shared" si="13"/>
        <v>6610778.1799999997</v>
      </c>
      <c r="EG14" s="10">
        <v>5536174.6799999997</v>
      </c>
      <c r="EH14" s="10">
        <v>328032.06</v>
      </c>
      <c r="EI14" s="10">
        <v>180999.09000000003</v>
      </c>
      <c r="EJ14" s="10"/>
      <c r="EK14" s="11">
        <f t="shared" si="14"/>
        <v>6045205.8299999991</v>
      </c>
      <c r="EL14" s="10">
        <v>3916693.54</v>
      </c>
      <c r="EM14" s="10"/>
      <c r="EN14" s="10">
        <v>27732.060000000005</v>
      </c>
      <c r="EO14" s="10">
        <v>0</v>
      </c>
      <c r="EP14" s="11">
        <f t="shared" si="15"/>
        <v>3944425.6</v>
      </c>
      <c r="EQ14" s="10">
        <v>7977794.7600000007</v>
      </c>
      <c r="ER14" s="10">
        <v>392846.93999999994</v>
      </c>
      <c r="ES14" s="10">
        <v>116081.97000000002</v>
      </c>
      <c r="ET14" s="10">
        <v>0</v>
      </c>
      <c r="EU14" s="11">
        <f t="shared" si="16"/>
        <v>8486723.6700000018</v>
      </c>
      <c r="EV14" s="10">
        <v>2166703.5099999998</v>
      </c>
      <c r="EW14" s="10"/>
      <c r="EX14" s="10">
        <v>42919.56</v>
      </c>
      <c r="EY14" s="10">
        <v>0</v>
      </c>
      <c r="EZ14" s="11">
        <f t="shared" si="17"/>
        <v>2209623.0699999998</v>
      </c>
      <c r="FA14" s="10">
        <v>5830590.8500000006</v>
      </c>
      <c r="FB14" s="10">
        <v>154820.1</v>
      </c>
      <c r="FC14" s="10">
        <v>139982.87999999998</v>
      </c>
      <c r="FD14" s="10">
        <v>0</v>
      </c>
      <c r="FE14" s="11">
        <f t="shared" si="18"/>
        <v>6125393.8300000001</v>
      </c>
      <c r="FF14" s="10">
        <v>4622808.75</v>
      </c>
      <c r="FG14" s="10"/>
      <c r="FH14" s="10">
        <v>133011.91999999998</v>
      </c>
      <c r="FI14" s="10">
        <v>0</v>
      </c>
      <c r="FJ14" s="11">
        <f t="shared" si="19"/>
        <v>4755820.67</v>
      </c>
      <c r="FK14" s="10">
        <v>3493570.8700000006</v>
      </c>
      <c r="FL14" s="10"/>
      <c r="FM14" s="10">
        <v>85327.94</v>
      </c>
      <c r="FN14" s="10">
        <v>0</v>
      </c>
      <c r="FO14" s="11">
        <f t="shared" si="20"/>
        <v>3578898.8100000005</v>
      </c>
      <c r="FP14" s="10">
        <v>6664782.4000000004</v>
      </c>
      <c r="FQ14" s="10">
        <v>733592.51999999979</v>
      </c>
      <c r="FR14" s="10">
        <v>186261.74</v>
      </c>
      <c r="FS14" s="10">
        <v>0</v>
      </c>
      <c r="FT14" s="11">
        <f t="shared" si="21"/>
        <v>7584636.6600000001</v>
      </c>
      <c r="FU14" s="10">
        <v>7141271.8800000018</v>
      </c>
      <c r="FV14" s="10">
        <v>604105.5</v>
      </c>
      <c r="FW14" s="10">
        <v>158118.63</v>
      </c>
      <c r="FX14" s="10">
        <v>0</v>
      </c>
      <c r="FY14" s="11">
        <f t="shared" si="22"/>
        <v>7903496.0100000016</v>
      </c>
      <c r="FZ14" s="10">
        <v>7243878.8450000007</v>
      </c>
      <c r="GA14" s="10">
        <v>0</v>
      </c>
      <c r="GB14" s="10">
        <v>110770.12</v>
      </c>
      <c r="GC14" s="10"/>
      <c r="GD14" s="11">
        <f t="shared" si="23"/>
        <v>7354648.9650000008</v>
      </c>
      <c r="GE14" s="10">
        <v>7716935.6500000004</v>
      </c>
      <c r="GF14" s="10">
        <v>317675.51999999996</v>
      </c>
      <c r="GG14" s="10">
        <v>142542.59999999998</v>
      </c>
      <c r="GH14" s="10"/>
      <c r="GI14" s="11">
        <f t="shared" si="24"/>
        <v>8177153.7699999996</v>
      </c>
      <c r="GJ14" s="10">
        <v>1390304.04</v>
      </c>
      <c r="GK14" s="10">
        <v>145147.07999999999</v>
      </c>
      <c r="GL14" s="10">
        <v>115755.69999999997</v>
      </c>
      <c r="GM14" s="10"/>
      <c r="GN14" s="11">
        <f t="shared" si="25"/>
        <v>1651206.82</v>
      </c>
      <c r="GO14" s="10">
        <v>6556336.5599999987</v>
      </c>
      <c r="GP14" s="10">
        <v>0</v>
      </c>
      <c r="GQ14" s="10">
        <v>50452.420000000013</v>
      </c>
      <c r="GR14" s="10"/>
      <c r="GS14" s="11">
        <f t="shared" si="26"/>
        <v>6606788.9799999986</v>
      </c>
      <c r="GT14" s="10">
        <v>6730204.1999999993</v>
      </c>
      <c r="GU14" s="10">
        <v>259426.80000000002</v>
      </c>
      <c r="GV14" s="10">
        <v>111371.25000000001</v>
      </c>
      <c r="GW14" s="10"/>
      <c r="GX14" s="11">
        <f t="shared" si="27"/>
        <v>7101002.2499999991</v>
      </c>
      <c r="GY14" s="10">
        <v>4255168.4400000004</v>
      </c>
      <c r="GZ14" s="10">
        <v>0</v>
      </c>
      <c r="HA14" s="10">
        <v>58281.03</v>
      </c>
      <c r="HB14" s="10"/>
      <c r="HC14" s="11">
        <f t="shared" si="28"/>
        <v>4313449.4700000007</v>
      </c>
      <c r="HD14" s="10">
        <v>3592253.1599999992</v>
      </c>
      <c r="HE14" s="10">
        <v>484169.69999999995</v>
      </c>
      <c r="HF14" s="10">
        <v>129289.68</v>
      </c>
      <c r="HG14" s="10"/>
      <c r="HH14" s="11">
        <f t="shared" si="42"/>
        <v>4205712.5399999991</v>
      </c>
      <c r="HI14" s="10">
        <v>4270606.0199999996</v>
      </c>
      <c r="HJ14" s="10">
        <v>175104</v>
      </c>
      <c r="HK14" s="10">
        <v>37544.490000000005</v>
      </c>
      <c r="HL14" s="10"/>
      <c r="HM14" s="11">
        <f t="shared" si="43"/>
        <v>4483254.51</v>
      </c>
      <c r="HN14" s="10">
        <v>4178727.53</v>
      </c>
      <c r="HO14" s="10">
        <v>198549.66</v>
      </c>
      <c r="HP14" s="10">
        <v>162876.18</v>
      </c>
      <c r="HQ14" s="10"/>
      <c r="HR14" s="11">
        <f t="shared" si="44"/>
        <v>4540153.3699999992</v>
      </c>
      <c r="HS14" s="10">
        <v>2985012.12</v>
      </c>
      <c r="HT14" s="10">
        <v>0</v>
      </c>
      <c r="HU14" s="10">
        <v>145931.78999999998</v>
      </c>
      <c r="HV14" s="10"/>
      <c r="HW14" s="10"/>
      <c r="HX14" s="11">
        <f t="shared" si="45"/>
        <v>3130943.91</v>
      </c>
      <c r="HY14" s="10">
        <v>4573765.22</v>
      </c>
      <c r="HZ14" s="10">
        <v>708050.16</v>
      </c>
      <c r="IA14" s="10">
        <v>145540.41</v>
      </c>
      <c r="IB14" s="10"/>
      <c r="IC14" s="10"/>
      <c r="ID14" s="11">
        <f t="shared" si="46"/>
        <v>5427355.79</v>
      </c>
      <c r="IE14" s="10">
        <v>4765110.3</v>
      </c>
      <c r="IF14" s="10">
        <v>190094.4</v>
      </c>
      <c r="IG14" s="10">
        <v>98694.929999999978</v>
      </c>
      <c r="IH14" s="10"/>
      <c r="II14" s="10"/>
      <c r="IJ14" s="11">
        <f t="shared" si="47"/>
        <v>5053899.63</v>
      </c>
      <c r="IK14" s="10">
        <v>6900736.1600000011</v>
      </c>
      <c r="IL14" s="10">
        <v>475453.43999999994</v>
      </c>
      <c r="IM14" s="10">
        <v>160932.21</v>
      </c>
      <c r="IN14" s="10"/>
      <c r="IO14" s="10"/>
      <c r="IP14" s="11">
        <f t="shared" si="48"/>
        <v>7537121.8100000015</v>
      </c>
      <c r="IQ14" s="10">
        <v>4581945.88</v>
      </c>
      <c r="IR14" s="10">
        <v>0</v>
      </c>
      <c r="IS14" s="10">
        <v>99451.5</v>
      </c>
      <c r="IT14" s="10"/>
      <c r="IU14" s="10"/>
      <c r="IV14" s="11">
        <f t="shared" si="49"/>
        <v>4681397.38</v>
      </c>
      <c r="IW14" s="10">
        <v>5776742.8799999999</v>
      </c>
      <c r="IX14" s="10">
        <v>0</v>
      </c>
      <c r="IY14" s="10">
        <v>304611.80999999988</v>
      </c>
      <c r="IZ14" s="10"/>
      <c r="JA14" s="10"/>
      <c r="JB14" s="11">
        <f t="shared" si="50"/>
        <v>6081354.6899999995</v>
      </c>
      <c r="JC14" s="10">
        <v>5170920.24</v>
      </c>
      <c r="JD14" s="10">
        <v>230157.9</v>
      </c>
      <c r="JE14" s="10">
        <v>213637.36999999997</v>
      </c>
      <c r="JF14" s="10"/>
      <c r="JG14" s="10"/>
      <c r="JH14" s="11">
        <f t="shared" si="51"/>
        <v>5614715.5100000007</v>
      </c>
      <c r="JI14" s="10">
        <v>5078460</v>
      </c>
      <c r="JJ14" s="10" t="s">
        <v>42</v>
      </c>
      <c r="JK14" s="10">
        <v>80190</v>
      </c>
      <c r="JL14" s="10"/>
      <c r="JM14" s="10"/>
      <c r="JN14" s="11">
        <f t="shared" si="52"/>
        <v>5158650</v>
      </c>
      <c r="JO14" s="10">
        <v>2324786.9800000004</v>
      </c>
      <c r="JP14" s="10">
        <v>147225.60000000001</v>
      </c>
      <c r="JQ14" s="10">
        <v>142168.67000000001</v>
      </c>
      <c r="JR14" s="10"/>
      <c r="JS14" s="10"/>
      <c r="JT14" s="11">
        <f t="shared" si="53"/>
        <v>2614181.2500000005</v>
      </c>
      <c r="JU14" s="10">
        <v>4320599.51</v>
      </c>
      <c r="JV14" s="10">
        <v>0</v>
      </c>
      <c r="JW14" s="10">
        <v>154567.74000000002</v>
      </c>
      <c r="JX14" s="10"/>
      <c r="JY14" s="10"/>
      <c r="JZ14" s="11">
        <f t="shared" si="54"/>
        <v>4475167.25</v>
      </c>
      <c r="KA14" s="10">
        <v>5854694.7600000007</v>
      </c>
      <c r="KB14" s="10">
        <v>0</v>
      </c>
      <c r="KC14" s="10">
        <v>157486.13000000003</v>
      </c>
      <c r="KD14" s="10"/>
      <c r="KE14" s="10"/>
      <c r="KF14" s="11">
        <f t="shared" si="55"/>
        <v>6012180.8900000006</v>
      </c>
      <c r="KG14" s="10">
        <v>3185954.28</v>
      </c>
      <c r="KH14" s="10">
        <v>0</v>
      </c>
      <c r="KI14" s="10">
        <v>93549.789999999979</v>
      </c>
      <c r="KJ14" s="10"/>
      <c r="KK14" s="10"/>
      <c r="KL14" s="11">
        <f t="shared" si="56"/>
        <v>3279504.07</v>
      </c>
      <c r="KM14" s="10">
        <v>4773060.419999999</v>
      </c>
      <c r="KN14" s="10">
        <v>0</v>
      </c>
      <c r="KO14" s="10">
        <v>183229.32999999996</v>
      </c>
      <c r="KP14" s="10"/>
      <c r="KQ14" s="10"/>
      <c r="KR14" s="11">
        <f t="shared" si="57"/>
        <v>4956289.7499999991</v>
      </c>
      <c r="KS14" s="10">
        <v>5601631.6499999994</v>
      </c>
      <c r="KT14" s="10">
        <v>0</v>
      </c>
      <c r="KU14" s="10">
        <v>197787.53</v>
      </c>
      <c r="KV14" s="10"/>
      <c r="KW14" s="10"/>
      <c r="KX14" s="11">
        <f t="shared" si="58"/>
        <v>5799419.1799999997</v>
      </c>
      <c r="KY14" s="10">
        <v>5326298.209999999</v>
      </c>
      <c r="KZ14" s="10">
        <v>0</v>
      </c>
      <c r="LA14" s="10">
        <v>131256.06</v>
      </c>
      <c r="LB14" s="10"/>
      <c r="LC14" s="10"/>
      <c r="LD14" s="11">
        <f t="shared" si="59"/>
        <v>5457554.2699999986</v>
      </c>
      <c r="LE14" s="10">
        <v>6889049.3299999991</v>
      </c>
      <c r="LF14" s="10">
        <v>0</v>
      </c>
      <c r="LG14" s="10">
        <v>335050.34999999998</v>
      </c>
      <c r="LH14" s="10"/>
      <c r="LI14" s="10"/>
      <c r="LJ14" s="11">
        <f t="shared" si="60"/>
        <v>7224099.6799999988</v>
      </c>
      <c r="LK14" s="10">
        <v>5536072.9799999995</v>
      </c>
      <c r="LL14" s="10">
        <v>0</v>
      </c>
      <c r="LM14" s="10">
        <v>338268.47999999986</v>
      </c>
      <c r="LN14" s="10">
        <v>12693.24</v>
      </c>
      <c r="LO14" s="10"/>
      <c r="LP14" s="11">
        <f t="shared" si="61"/>
        <v>5887034.6999999993</v>
      </c>
      <c r="LQ14" s="10">
        <v>7493653.4400000004</v>
      </c>
      <c r="LR14" s="10">
        <v>523964.07</v>
      </c>
      <c r="LS14" s="10">
        <v>443544.27000000008</v>
      </c>
      <c r="LT14" s="10">
        <v>8198.6999999999989</v>
      </c>
      <c r="LU14" s="10">
        <v>0</v>
      </c>
      <c r="LV14" s="11">
        <f t="shared" si="62"/>
        <v>8469360.4800000004</v>
      </c>
      <c r="LW14" s="10">
        <v>5965269.9000000004</v>
      </c>
      <c r="LX14" s="10">
        <v>0</v>
      </c>
      <c r="LY14" s="10">
        <v>222259.23000000004</v>
      </c>
      <c r="LZ14" s="10">
        <v>9123.84</v>
      </c>
      <c r="MA14" s="10">
        <v>0</v>
      </c>
      <c r="MB14" s="11">
        <f t="shared" si="63"/>
        <v>6196652.9700000007</v>
      </c>
      <c r="MC14" s="10">
        <v>4686449.4000000004</v>
      </c>
      <c r="MD14" s="10">
        <v>0</v>
      </c>
      <c r="ME14" s="10">
        <v>149642.52000000002</v>
      </c>
      <c r="MF14" s="10">
        <v>1013.1</v>
      </c>
      <c r="MG14" s="10">
        <v>0</v>
      </c>
      <c r="MH14" s="11">
        <f t="shared" si="64"/>
        <v>4837105.0199999996</v>
      </c>
      <c r="MI14" s="10">
        <v>3253421.82</v>
      </c>
      <c r="MJ14" s="10">
        <v>0</v>
      </c>
      <c r="MK14" s="10">
        <v>73044.299999999988</v>
      </c>
      <c r="ML14" s="10">
        <v>782.31</v>
      </c>
      <c r="MM14" s="10">
        <v>0</v>
      </c>
      <c r="MN14" s="11">
        <f t="shared" si="65"/>
        <v>3327248.4299999997</v>
      </c>
      <c r="MO14" s="10">
        <v>3408236.7149999999</v>
      </c>
      <c r="MP14" s="10">
        <v>310322.27999999997</v>
      </c>
      <c r="MQ14" s="10">
        <v>149212.76999999999</v>
      </c>
      <c r="MR14" s="10">
        <v>1197.48</v>
      </c>
      <c r="MS14" s="10">
        <v>0</v>
      </c>
      <c r="MT14" s="11">
        <f t="shared" si="66"/>
        <v>3868969.2449999996</v>
      </c>
      <c r="MU14" s="10">
        <v>5382593.2449999992</v>
      </c>
      <c r="MV14" s="10">
        <v>0</v>
      </c>
      <c r="MW14" s="10">
        <v>118165.52999999998</v>
      </c>
      <c r="MX14" s="10">
        <v>3316.7999999999997</v>
      </c>
      <c r="MY14" s="10">
        <v>0</v>
      </c>
      <c r="MZ14" s="11">
        <f t="shared" si="67"/>
        <v>5504075.5749999993</v>
      </c>
      <c r="NA14" s="10">
        <v>4326490.5</v>
      </c>
      <c r="NB14" s="10">
        <v>430605.75</v>
      </c>
      <c r="NC14" s="10">
        <v>448081.45</v>
      </c>
      <c r="ND14" s="10">
        <v>3451.4700000000003</v>
      </c>
      <c r="NE14" s="10">
        <v>0</v>
      </c>
      <c r="NF14" s="11">
        <f t="shared" si="68"/>
        <v>5208629.17</v>
      </c>
      <c r="NG14" s="10">
        <v>4146035</v>
      </c>
      <c r="NH14" s="10">
        <v>142095.35999999999</v>
      </c>
      <c r="NI14" s="10">
        <v>169687.71000000002</v>
      </c>
      <c r="NJ14" s="10">
        <v>3964.0199999999995</v>
      </c>
      <c r="NK14" s="10">
        <v>0</v>
      </c>
      <c r="NL14" s="11">
        <f t="shared" si="69"/>
        <v>4461782.09</v>
      </c>
      <c r="NM14" s="10">
        <v>0</v>
      </c>
      <c r="NN14" s="10">
        <v>0</v>
      </c>
      <c r="NO14" s="10">
        <v>96000.72</v>
      </c>
      <c r="NP14" s="10">
        <v>1658.8799999999999</v>
      </c>
      <c r="NQ14" s="10">
        <v>0</v>
      </c>
      <c r="NR14" s="11">
        <f t="shared" si="70"/>
        <v>97659.6</v>
      </c>
      <c r="NS14" s="10">
        <v>0</v>
      </c>
      <c r="NT14" s="10">
        <v>0</v>
      </c>
      <c r="NU14" s="10">
        <v>50146.170000000006</v>
      </c>
      <c r="NV14" s="10">
        <v>1566.72</v>
      </c>
      <c r="NW14" s="10">
        <v>0</v>
      </c>
      <c r="NX14" s="11">
        <f t="shared" si="71"/>
        <v>51712.890000000007</v>
      </c>
    </row>
    <row r="15" spans="1:388" ht="15.75" x14ac:dyDescent="0.25">
      <c r="A15" s="2" t="s">
        <v>17</v>
      </c>
      <c r="B15" s="10">
        <v>4890383.22</v>
      </c>
      <c r="C15" s="10"/>
      <c r="D15" s="10">
        <v>1288.56</v>
      </c>
      <c r="E15" s="10"/>
      <c r="F15" s="11">
        <f t="shared" si="29"/>
        <v>4891671.7799999993</v>
      </c>
      <c r="G15" s="10">
        <v>5385616.3199999994</v>
      </c>
      <c r="H15" s="10"/>
      <c r="I15" s="10">
        <v>1472.6399999999999</v>
      </c>
      <c r="J15" s="10"/>
      <c r="K15" s="11">
        <f t="shared" si="30"/>
        <v>5387088.959999999</v>
      </c>
      <c r="L15" s="10">
        <v>5080959.3600000013</v>
      </c>
      <c r="M15" s="10"/>
      <c r="N15" s="10">
        <v>1650.3600000000001</v>
      </c>
      <c r="O15" s="10"/>
      <c r="P15" s="11">
        <f t="shared" si="31"/>
        <v>5082609.7200000016</v>
      </c>
      <c r="Q15" s="10">
        <v>5158765.0199999996</v>
      </c>
      <c r="R15" s="10"/>
      <c r="S15" s="10">
        <v>875.52</v>
      </c>
      <c r="T15" s="10"/>
      <c r="U15" s="11">
        <f t="shared" si="32"/>
        <v>5159640.5399999991</v>
      </c>
      <c r="V15" s="10">
        <v>4638595.6800000006</v>
      </c>
      <c r="W15" s="10"/>
      <c r="X15" s="10">
        <v>690.21</v>
      </c>
      <c r="Y15" s="10"/>
      <c r="Z15" s="11">
        <f t="shared" si="33"/>
        <v>4639285.8900000006</v>
      </c>
      <c r="AA15" s="10">
        <v>4356094.38</v>
      </c>
      <c r="AB15" s="10"/>
      <c r="AC15" s="10">
        <v>276.3</v>
      </c>
      <c r="AD15" s="10"/>
      <c r="AE15" s="11">
        <f t="shared" si="34"/>
        <v>4356370.68</v>
      </c>
      <c r="AF15" s="10">
        <v>3905857.02</v>
      </c>
      <c r="AG15" s="10"/>
      <c r="AH15" s="10">
        <v>643.02</v>
      </c>
      <c r="AI15" s="10"/>
      <c r="AJ15" s="11">
        <f t="shared" si="35"/>
        <v>3906500.04</v>
      </c>
      <c r="AK15" s="10">
        <v>5072897.3999999994</v>
      </c>
      <c r="AL15" s="10"/>
      <c r="AM15" s="10">
        <v>547.92000000000007</v>
      </c>
      <c r="AN15" s="10"/>
      <c r="AO15" s="11">
        <f t="shared" si="36"/>
        <v>5073445.3199999994</v>
      </c>
      <c r="AP15" s="10">
        <v>5710395.1800000006</v>
      </c>
      <c r="AQ15" s="10"/>
      <c r="AR15" s="10">
        <v>367.68</v>
      </c>
      <c r="AS15" s="10"/>
      <c r="AT15" s="11">
        <f t="shared" si="37"/>
        <v>5710762.8600000003</v>
      </c>
      <c r="AU15" s="10">
        <v>3978819.1799999992</v>
      </c>
      <c r="AV15" s="10"/>
      <c r="AW15" s="10">
        <v>138.15</v>
      </c>
      <c r="AX15" s="10"/>
      <c r="AY15" s="11">
        <f t="shared" si="38"/>
        <v>3978957.3299999991</v>
      </c>
      <c r="AZ15" s="10">
        <v>5403023.9399999995</v>
      </c>
      <c r="BA15" s="10"/>
      <c r="BB15" s="10">
        <v>414.18</v>
      </c>
      <c r="BC15" s="10"/>
      <c r="BD15" s="11">
        <f t="shared" si="39"/>
        <v>5403438.1199999992</v>
      </c>
      <c r="BE15" s="10">
        <v>4621679.34</v>
      </c>
      <c r="BF15" s="10"/>
      <c r="BG15" s="10">
        <v>460.5</v>
      </c>
      <c r="BH15" s="10"/>
      <c r="BI15" s="11">
        <f t="shared" si="40"/>
        <v>4622139.84</v>
      </c>
      <c r="BJ15" s="10">
        <v>5051645.4000000013</v>
      </c>
      <c r="BK15" s="10"/>
      <c r="BL15" s="10">
        <v>1841.58</v>
      </c>
      <c r="BM15" s="10"/>
      <c r="BN15" s="11">
        <f t="shared" si="41"/>
        <v>5053486.9800000014</v>
      </c>
      <c r="BO15" s="10">
        <v>5607383.0399999991</v>
      </c>
      <c r="BP15" s="10"/>
      <c r="BQ15" s="10">
        <v>412.83</v>
      </c>
      <c r="BR15" s="10"/>
      <c r="BS15" s="11">
        <f t="shared" si="0"/>
        <v>5607795.8699999992</v>
      </c>
      <c r="BT15" s="10">
        <v>4684626.3</v>
      </c>
      <c r="BU15" s="10"/>
      <c r="BV15" s="10"/>
      <c r="BW15" s="10"/>
      <c r="BX15" s="11">
        <f t="shared" si="1"/>
        <v>4684626.3</v>
      </c>
      <c r="BY15" s="10">
        <v>2078511.6600000001</v>
      </c>
      <c r="BZ15" s="10"/>
      <c r="CA15" s="10"/>
      <c r="CB15" s="10"/>
      <c r="CC15" s="11">
        <f t="shared" si="2"/>
        <v>2078511.6600000001</v>
      </c>
      <c r="CD15" s="10">
        <v>96215.039999999994</v>
      </c>
      <c r="CE15" s="10"/>
      <c r="CF15" s="10"/>
      <c r="CG15" s="10"/>
      <c r="CH15" s="11">
        <f t="shared" si="3"/>
        <v>96215.039999999994</v>
      </c>
      <c r="CI15" s="10">
        <v>306661.94</v>
      </c>
      <c r="CJ15" s="10"/>
      <c r="CK15" s="10"/>
      <c r="CL15" s="10"/>
      <c r="CM15" s="11">
        <f t="shared" si="4"/>
        <v>306661.94</v>
      </c>
      <c r="CN15" s="10"/>
      <c r="CO15" s="10"/>
      <c r="CP15" s="10">
        <v>2488.3199999999997</v>
      </c>
      <c r="CQ15" s="10"/>
      <c r="CR15" s="11">
        <f t="shared" si="5"/>
        <v>2488.3199999999997</v>
      </c>
      <c r="CS15" s="10">
        <v>133115.68</v>
      </c>
      <c r="CT15" s="10"/>
      <c r="CU15" s="10">
        <v>1428.48</v>
      </c>
      <c r="CV15" s="10"/>
      <c r="CW15" s="11">
        <f t="shared" si="6"/>
        <v>134544.16</v>
      </c>
      <c r="CX15" s="10">
        <v>95085.119999999995</v>
      </c>
      <c r="CY15" s="10"/>
      <c r="CZ15" s="10">
        <v>1429.4099999999999</v>
      </c>
      <c r="DA15" s="10"/>
      <c r="DB15" s="11">
        <f t="shared" si="7"/>
        <v>96514.53</v>
      </c>
      <c r="DC15" s="10">
        <v>501452.43999999994</v>
      </c>
      <c r="DD15" s="10"/>
      <c r="DE15" s="10">
        <v>1097.28</v>
      </c>
      <c r="DF15" s="10"/>
      <c r="DG15" s="11">
        <f t="shared" si="8"/>
        <v>502549.72</v>
      </c>
      <c r="DH15" s="10">
        <v>999289.16999999981</v>
      </c>
      <c r="DI15" s="10"/>
      <c r="DJ15" s="10"/>
      <c r="DK15" s="10"/>
      <c r="DL15" s="11">
        <f t="shared" si="9"/>
        <v>999289.16999999981</v>
      </c>
      <c r="DM15" s="10">
        <v>1216360.3459999999</v>
      </c>
      <c r="DN15" s="10"/>
      <c r="DO15" s="10"/>
      <c r="DP15" s="10"/>
      <c r="DQ15" s="11">
        <f t="shared" si="10"/>
        <v>1216360.3459999999</v>
      </c>
      <c r="DR15" s="10">
        <v>3626314.6240000003</v>
      </c>
      <c r="DS15" s="10"/>
      <c r="DT15" s="10">
        <v>276.48</v>
      </c>
      <c r="DU15" s="10"/>
      <c r="DV15" s="11">
        <f t="shared" si="11"/>
        <v>3626591.1040000003</v>
      </c>
      <c r="DW15" s="10">
        <v>3154662.5399999996</v>
      </c>
      <c r="DX15" s="10"/>
      <c r="DY15" s="10"/>
      <c r="DZ15" s="10"/>
      <c r="EA15" s="11">
        <f t="shared" si="12"/>
        <v>3154662.5399999996</v>
      </c>
      <c r="EB15" s="10">
        <v>4347992.34</v>
      </c>
      <c r="EC15" s="10"/>
      <c r="ED15" s="10"/>
      <c r="EE15" s="10"/>
      <c r="EF15" s="11">
        <f t="shared" si="13"/>
        <v>4347992.34</v>
      </c>
      <c r="EG15" s="10">
        <v>7636006.9199999981</v>
      </c>
      <c r="EH15" s="10"/>
      <c r="EI15" s="10"/>
      <c r="EJ15" s="10"/>
      <c r="EK15" s="11">
        <f t="shared" si="14"/>
        <v>7636006.9199999981</v>
      </c>
      <c r="EL15" s="10">
        <v>4023688.3200000003</v>
      </c>
      <c r="EM15" s="10"/>
      <c r="EN15" s="10"/>
      <c r="EO15" s="10">
        <v>0</v>
      </c>
      <c r="EP15" s="11">
        <f t="shared" si="15"/>
        <v>4023688.3200000003</v>
      </c>
      <c r="EQ15" s="10">
        <v>2749221.42</v>
      </c>
      <c r="ER15" s="10"/>
      <c r="ES15" s="10"/>
      <c r="ET15" s="10">
        <v>0</v>
      </c>
      <c r="EU15" s="11">
        <f t="shared" si="16"/>
        <v>2749221.42</v>
      </c>
      <c r="EV15" s="10">
        <v>1909028.4</v>
      </c>
      <c r="EW15" s="10"/>
      <c r="EX15" s="10"/>
      <c r="EY15" s="10">
        <v>0</v>
      </c>
      <c r="EZ15" s="11">
        <f t="shared" si="17"/>
        <v>1909028.4</v>
      </c>
      <c r="FA15" s="10">
        <v>3384968.82</v>
      </c>
      <c r="FB15" s="10">
        <v>0</v>
      </c>
      <c r="FC15" s="10"/>
      <c r="FD15" s="10">
        <v>0</v>
      </c>
      <c r="FE15" s="11">
        <f t="shared" si="18"/>
        <v>3384968.82</v>
      </c>
      <c r="FF15" s="10">
        <v>4283857.26</v>
      </c>
      <c r="FG15" s="10"/>
      <c r="FH15" s="10"/>
      <c r="FI15" s="10">
        <v>0</v>
      </c>
      <c r="FJ15" s="11">
        <f t="shared" si="19"/>
        <v>4283857.26</v>
      </c>
      <c r="FK15" s="10">
        <v>3143521.4399999995</v>
      </c>
      <c r="FL15" s="10"/>
      <c r="FM15" s="10"/>
      <c r="FN15" s="10">
        <v>0</v>
      </c>
      <c r="FO15" s="11">
        <f t="shared" si="20"/>
        <v>3143521.4399999995</v>
      </c>
      <c r="FP15" s="10">
        <v>5295188.16</v>
      </c>
      <c r="FQ15" s="10"/>
      <c r="FR15" s="10"/>
      <c r="FS15" s="10">
        <v>0</v>
      </c>
      <c r="FT15" s="11">
        <f t="shared" si="21"/>
        <v>5295188.16</v>
      </c>
      <c r="FU15" s="10">
        <v>5466836.8200000003</v>
      </c>
      <c r="FV15" s="10"/>
      <c r="FW15" s="10"/>
      <c r="FX15" s="10">
        <v>0</v>
      </c>
      <c r="FY15" s="11">
        <f t="shared" si="22"/>
        <v>5466836.8200000003</v>
      </c>
      <c r="FZ15" s="10">
        <v>5995920.7199999997</v>
      </c>
      <c r="GA15" s="10">
        <v>0</v>
      </c>
      <c r="GB15" s="10">
        <v>0</v>
      </c>
      <c r="GC15" s="10"/>
      <c r="GD15" s="11">
        <f t="shared" si="23"/>
        <v>5995920.7199999997</v>
      </c>
      <c r="GE15" s="10">
        <v>6190968.6600000001</v>
      </c>
      <c r="GF15" s="10">
        <v>0</v>
      </c>
      <c r="GG15" s="10">
        <v>0</v>
      </c>
      <c r="GH15" s="10"/>
      <c r="GI15" s="11">
        <f t="shared" si="24"/>
        <v>6190968.6600000001</v>
      </c>
      <c r="GJ15" s="10">
        <v>2244956.64</v>
      </c>
      <c r="GK15" s="10">
        <v>0</v>
      </c>
      <c r="GL15" s="10">
        <v>89961.750000000015</v>
      </c>
      <c r="GM15" s="10"/>
      <c r="GN15" s="11">
        <f t="shared" si="25"/>
        <v>2334918.39</v>
      </c>
      <c r="GO15" s="10">
        <v>5569218</v>
      </c>
      <c r="GP15" s="10">
        <v>0</v>
      </c>
      <c r="GQ15" s="10">
        <v>0</v>
      </c>
      <c r="GR15" s="10"/>
      <c r="GS15" s="11">
        <f t="shared" si="26"/>
        <v>5569218</v>
      </c>
      <c r="GT15" s="10">
        <v>5640557.0599999996</v>
      </c>
      <c r="GU15" s="10">
        <v>0</v>
      </c>
      <c r="GV15" s="10">
        <v>0</v>
      </c>
      <c r="GW15" s="10"/>
      <c r="GX15" s="11">
        <f t="shared" si="27"/>
        <v>5640557.0599999996</v>
      </c>
      <c r="GY15" s="10">
        <v>3866937.5999999996</v>
      </c>
      <c r="GZ15" s="10">
        <v>0</v>
      </c>
      <c r="HA15" s="10">
        <v>46.08</v>
      </c>
      <c r="HB15" s="10"/>
      <c r="HC15" s="11">
        <f t="shared" si="28"/>
        <v>3866983.6799999997</v>
      </c>
      <c r="HD15" s="10">
        <v>3637225.4999999995</v>
      </c>
      <c r="HE15" s="10">
        <v>0</v>
      </c>
      <c r="HF15" s="10">
        <v>1014</v>
      </c>
      <c r="HG15" s="10"/>
      <c r="HH15" s="11">
        <f t="shared" si="42"/>
        <v>3638239.4999999995</v>
      </c>
      <c r="HI15" s="10">
        <v>4996154.6400000006</v>
      </c>
      <c r="HJ15" s="10">
        <v>0</v>
      </c>
      <c r="HK15" s="10">
        <v>0</v>
      </c>
      <c r="HL15" s="10"/>
      <c r="HM15" s="11">
        <f t="shared" si="43"/>
        <v>4996154.6400000006</v>
      </c>
      <c r="HN15" s="10">
        <v>5162059.68</v>
      </c>
      <c r="HO15" s="10">
        <v>0</v>
      </c>
      <c r="HP15" s="10">
        <v>0</v>
      </c>
      <c r="HQ15" s="10"/>
      <c r="HR15" s="11">
        <f t="shared" si="44"/>
        <v>5162059.68</v>
      </c>
      <c r="HS15" s="10">
        <v>3358431.2999999993</v>
      </c>
      <c r="HT15" s="10">
        <v>0</v>
      </c>
      <c r="HU15" s="10">
        <v>0</v>
      </c>
      <c r="HV15" s="10"/>
      <c r="HW15" s="10"/>
      <c r="HX15" s="11">
        <f t="shared" si="45"/>
        <v>3358431.2999999993</v>
      </c>
      <c r="HY15" s="10">
        <v>5365338.5399999991</v>
      </c>
      <c r="HZ15" s="10">
        <v>0</v>
      </c>
      <c r="IA15" s="10">
        <v>0</v>
      </c>
      <c r="IB15" s="10"/>
      <c r="IC15" s="10"/>
      <c r="ID15" s="11">
        <f t="shared" si="46"/>
        <v>5365338.5399999991</v>
      </c>
      <c r="IE15" s="10">
        <v>4921509.12</v>
      </c>
      <c r="IF15" s="10">
        <v>0</v>
      </c>
      <c r="IG15" s="10">
        <v>92.16</v>
      </c>
      <c r="IH15" s="10"/>
      <c r="II15" s="10"/>
      <c r="IJ15" s="11">
        <f t="shared" si="47"/>
        <v>4921601.28</v>
      </c>
      <c r="IK15" s="10">
        <v>5154290.9400000004</v>
      </c>
      <c r="IL15" s="10">
        <v>0</v>
      </c>
      <c r="IM15" s="10">
        <v>645.12</v>
      </c>
      <c r="IN15" s="10"/>
      <c r="IO15" s="10"/>
      <c r="IP15" s="11">
        <f t="shared" si="48"/>
        <v>5154936.0600000005</v>
      </c>
      <c r="IQ15" s="10">
        <v>6133205.4600000009</v>
      </c>
      <c r="IR15" s="10">
        <v>0</v>
      </c>
      <c r="IS15" s="10">
        <v>0</v>
      </c>
      <c r="IT15" s="10"/>
      <c r="IU15" s="10"/>
      <c r="IV15" s="11">
        <f t="shared" si="49"/>
        <v>6133205.4600000009</v>
      </c>
      <c r="IW15" s="10">
        <v>5703916.6800000006</v>
      </c>
      <c r="IX15" s="10">
        <v>0</v>
      </c>
      <c r="IY15" s="10">
        <v>10175.64</v>
      </c>
      <c r="IZ15" s="10"/>
      <c r="JA15" s="10"/>
      <c r="JB15" s="11">
        <f t="shared" si="50"/>
        <v>5714092.3200000003</v>
      </c>
      <c r="JC15" s="10">
        <v>5568349.1400000006</v>
      </c>
      <c r="JD15" s="10">
        <v>0</v>
      </c>
      <c r="JE15" s="10">
        <v>2301</v>
      </c>
      <c r="JF15" s="10"/>
      <c r="JG15" s="10"/>
      <c r="JH15" s="11">
        <f t="shared" si="51"/>
        <v>5570650.1400000006</v>
      </c>
      <c r="JI15" s="10">
        <v>4685300</v>
      </c>
      <c r="JJ15" s="10" t="s">
        <v>42</v>
      </c>
      <c r="JK15" s="10">
        <v>2120</v>
      </c>
      <c r="JL15" s="10"/>
      <c r="JM15" s="10"/>
      <c r="JN15" s="11">
        <f t="shared" si="52"/>
        <v>4687420</v>
      </c>
      <c r="JO15" s="10">
        <v>3009633.84</v>
      </c>
      <c r="JP15" s="10">
        <v>0</v>
      </c>
      <c r="JQ15" s="10">
        <v>0</v>
      </c>
      <c r="JR15" s="10"/>
      <c r="JS15" s="10"/>
      <c r="JT15" s="11">
        <f t="shared" si="53"/>
        <v>3009633.84</v>
      </c>
      <c r="JU15" s="10">
        <v>3370861.44</v>
      </c>
      <c r="JV15" s="10">
        <v>0</v>
      </c>
      <c r="JW15" s="10">
        <v>0</v>
      </c>
      <c r="JX15" s="10"/>
      <c r="JY15" s="10"/>
      <c r="JZ15" s="11">
        <f t="shared" si="54"/>
        <v>3370861.44</v>
      </c>
      <c r="KA15" s="10">
        <v>4352222.5199999996</v>
      </c>
      <c r="KB15" s="10">
        <v>0</v>
      </c>
      <c r="KC15" s="10">
        <v>322.35000000000002</v>
      </c>
      <c r="KD15" s="10"/>
      <c r="KE15" s="10"/>
      <c r="KF15" s="11">
        <f t="shared" si="55"/>
        <v>4352544.8699999992</v>
      </c>
      <c r="KG15" s="10">
        <v>3199010.5199999996</v>
      </c>
      <c r="KH15" s="10">
        <v>0</v>
      </c>
      <c r="KI15" s="10">
        <v>460.79999999999995</v>
      </c>
      <c r="KJ15" s="10"/>
      <c r="KK15" s="10"/>
      <c r="KL15" s="11">
        <f t="shared" si="56"/>
        <v>3199471.3199999994</v>
      </c>
      <c r="KM15" s="10">
        <v>5332452.2999999989</v>
      </c>
      <c r="KN15" s="10">
        <v>0</v>
      </c>
      <c r="KO15" s="10">
        <v>598.55999999999995</v>
      </c>
      <c r="KP15" s="10"/>
      <c r="KQ15" s="10"/>
      <c r="KR15" s="11">
        <f t="shared" si="57"/>
        <v>5333050.8599999985</v>
      </c>
      <c r="KS15" s="10">
        <v>5804334.6599999992</v>
      </c>
      <c r="KT15" s="10">
        <v>0</v>
      </c>
      <c r="KU15" s="10">
        <v>552.6</v>
      </c>
      <c r="KV15" s="10"/>
      <c r="KW15" s="10"/>
      <c r="KX15" s="11">
        <f t="shared" si="58"/>
        <v>5804887.2599999988</v>
      </c>
      <c r="KY15" s="10">
        <v>5250479.0399999991</v>
      </c>
      <c r="KZ15" s="10">
        <v>0</v>
      </c>
      <c r="LA15" s="10">
        <v>874.38</v>
      </c>
      <c r="LB15" s="10"/>
      <c r="LC15" s="10"/>
      <c r="LD15" s="11">
        <f t="shared" si="59"/>
        <v>5251353.419999999</v>
      </c>
      <c r="LE15" s="10">
        <v>5538579.8999999994</v>
      </c>
      <c r="LF15" s="10">
        <v>0</v>
      </c>
      <c r="LG15" s="10">
        <v>1426.77</v>
      </c>
      <c r="LH15" s="10"/>
      <c r="LI15" s="10"/>
      <c r="LJ15" s="11">
        <f t="shared" si="60"/>
        <v>5540006.669999999</v>
      </c>
      <c r="LK15" s="10">
        <v>6480190.0199999996</v>
      </c>
      <c r="LL15" s="10">
        <v>0</v>
      </c>
      <c r="LM15" s="10">
        <v>184.07999999999998</v>
      </c>
      <c r="LN15" s="10">
        <v>0</v>
      </c>
      <c r="LO15" s="10"/>
      <c r="LP15" s="11">
        <f t="shared" si="61"/>
        <v>6480374.0999999996</v>
      </c>
      <c r="LQ15" s="10">
        <v>7509545.6999999983</v>
      </c>
      <c r="LR15" s="10">
        <v>0</v>
      </c>
      <c r="LS15" s="10">
        <v>1889.28</v>
      </c>
      <c r="LT15" s="10">
        <v>0</v>
      </c>
      <c r="LU15" s="10">
        <v>0</v>
      </c>
      <c r="LV15" s="11">
        <f t="shared" si="62"/>
        <v>7511434.9799999986</v>
      </c>
      <c r="LW15" s="10">
        <v>7055167.2599999998</v>
      </c>
      <c r="LX15" s="10">
        <v>0</v>
      </c>
      <c r="LY15" s="10">
        <v>184.32</v>
      </c>
      <c r="LZ15" s="10">
        <v>0</v>
      </c>
      <c r="MA15" s="10">
        <v>0</v>
      </c>
      <c r="MB15" s="11">
        <f t="shared" si="63"/>
        <v>7055351.5800000001</v>
      </c>
      <c r="MC15" s="10">
        <v>5103287.58</v>
      </c>
      <c r="MD15" s="10">
        <v>0</v>
      </c>
      <c r="ME15" s="10">
        <v>921</v>
      </c>
      <c r="MF15" s="10">
        <v>0</v>
      </c>
      <c r="MG15" s="10">
        <v>0</v>
      </c>
      <c r="MH15" s="11">
        <f t="shared" si="64"/>
        <v>5104208.58</v>
      </c>
      <c r="MI15" s="10">
        <v>390367.26</v>
      </c>
      <c r="MJ15" s="10">
        <v>0</v>
      </c>
      <c r="MK15" s="10">
        <v>0</v>
      </c>
      <c r="ML15" s="10">
        <v>0</v>
      </c>
      <c r="MM15" s="10">
        <v>0</v>
      </c>
      <c r="MN15" s="11">
        <f t="shared" si="65"/>
        <v>390367.26</v>
      </c>
      <c r="MO15" s="10">
        <v>3353238.0599999996</v>
      </c>
      <c r="MP15" s="10">
        <v>0</v>
      </c>
      <c r="MQ15" s="10">
        <v>0</v>
      </c>
      <c r="MR15" s="10">
        <v>0</v>
      </c>
      <c r="MS15" s="10">
        <v>0</v>
      </c>
      <c r="MT15" s="11">
        <f t="shared" si="66"/>
        <v>3353238.0599999996</v>
      </c>
      <c r="MU15" s="10">
        <v>5626577.0999999996</v>
      </c>
      <c r="MV15" s="10">
        <v>0</v>
      </c>
      <c r="MW15" s="10">
        <v>828.9</v>
      </c>
      <c r="MX15" s="10">
        <v>0</v>
      </c>
      <c r="MY15" s="10">
        <v>0</v>
      </c>
      <c r="MZ15" s="11">
        <f t="shared" si="67"/>
        <v>5627406</v>
      </c>
      <c r="NA15" s="10">
        <v>5836225.919999999</v>
      </c>
      <c r="NB15" s="10">
        <v>0</v>
      </c>
      <c r="NC15" s="10">
        <v>828.9</v>
      </c>
      <c r="ND15" s="10">
        <v>0</v>
      </c>
      <c r="NE15" s="10">
        <v>0</v>
      </c>
      <c r="NF15" s="11">
        <f t="shared" si="68"/>
        <v>5837054.8199999994</v>
      </c>
      <c r="NG15" s="10">
        <v>5016664.3199999994</v>
      </c>
      <c r="NH15" s="10">
        <v>0</v>
      </c>
      <c r="NI15" s="10">
        <v>0</v>
      </c>
      <c r="NJ15" s="10">
        <v>0</v>
      </c>
      <c r="NK15" s="10">
        <v>0</v>
      </c>
      <c r="NL15" s="11">
        <f t="shared" si="69"/>
        <v>5016664.3199999994</v>
      </c>
      <c r="NM15" s="10">
        <v>898006.55999999982</v>
      </c>
      <c r="NN15" s="10">
        <v>0</v>
      </c>
      <c r="NO15" s="10">
        <v>0</v>
      </c>
      <c r="NP15" s="10">
        <v>0</v>
      </c>
      <c r="NQ15" s="10">
        <v>0</v>
      </c>
      <c r="NR15" s="11">
        <f t="shared" si="70"/>
        <v>898006.55999999982</v>
      </c>
      <c r="NS15" s="10">
        <v>1588048.14</v>
      </c>
      <c r="NT15" s="10">
        <v>443917.13999999996</v>
      </c>
      <c r="NU15" s="10">
        <v>0</v>
      </c>
      <c r="NV15" s="10">
        <v>0</v>
      </c>
      <c r="NW15" s="10">
        <v>0</v>
      </c>
      <c r="NX15" s="11">
        <f t="shared" si="71"/>
        <v>2031965.2799999998</v>
      </c>
    </row>
    <row r="16" spans="1:388" ht="15.75" x14ac:dyDescent="0.25">
      <c r="A16" s="2" t="s">
        <v>15</v>
      </c>
      <c r="B16" s="10">
        <v>27003251.359999999</v>
      </c>
      <c r="C16" s="10"/>
      <c r="D16" s="10">
        <v>1227388.94</v>
      </c>
      <c r="E16" s="10"/>
      <c r="F16" s="11">
        <f t="shared" si="29"/>
        <v>28230640.300000001</v>
      </c>
      <c r="G16" s="10">
        <v>26915425.960000005</v>
      </c>
      <c r="H16" s="10"/>
      <c r="I16" s="10">
        <v>849794.53999999992</v>
      </c>
      <c r="J16" s="10"/>
      <c r="K16" s="11">
        <f t="shared" si="30"/>
        <v>27765220.500000004</v>
      </c>
      <c r="L16" s="10">
        <v>25353988.75999999</v>
      </c>
      <c r="M16" s="10"/>
      <c r="N16" s="10">
        <v>1591244.2800000003</v>
      </c>
      <c r="O16" s="10"/>
      <c r="P16" s="11">
        <f t="shared" si="31"/>
        <v>26945233.039999992</v>
      </c>
      <c r="Q16" s="10">
        <v>28116072.239999995</v>
      </c>
      <c r="R16" s="10"/>
      <c r="S16" s="10">
        <v>1159985.4100000006</v>
      </c>
      <c r="T16" s="10"/>
      <c r="U16" s="11">
        <f t="shared" si="32"/>
        <v>29276057.649999995</v>
      </c>
      <c r="V16" s="10">
        <v>27359381.039999995</v>
      </c>
      <c r="W16" s="10"/>
      <c r="X16" s="10">
        <v>1333774.0799999996</v>
      </c>
      <c r="Y16" s="10"/>
      <c r="Z16" s="11">
        <f t="shared" si="33"/>
        <v>28693155.119999994</v>
      </c>
      <c r="AA16" s="10">
        <v>19576826.940000001</v>
      </c>
      <c r="AB16" s="10"/>
      <c r="AC16" s="10">
        <v>615895.6</v>
      </c>
      <c r="AD16" s="10"/>
      <c r="AE16" s="11">
        <f t="shared" si="34"/>
        <v>20192722.540000003</v>
      </c>
      <c r="AF16" s="10">
        <v>18822638.280000001</v>
      </c>
      <c r="AG16" s="10"/>
      <c r="AH16" s="10">
        <v>665217.77000000025</v>
      </c>
      <c r="AI16" s="10"/>
      <c r="AJ16" s="11">
        <f t="shared" si="35"/>
        <v>19487856.050000001</v>
      </c>
      <c r="AK16" s="10">
        <v>24914667.899999999</v>
      </c>
      <c r="AL16" s="10"/>
      <c r="AM16" s="10">
        <v>766337.9099999998</v>
      </c>
      <c r="AN16" s="10"/>
      <c r="AO16" s="11">
        <f t="shared" si="36"/>
        <v>25681005.809999999</v>
      </c>
      <c r="AP16" s="10">
        <v>23697244.559999995</v>
      </c>
      <c r="AQ16" s="10"/>
      <c r="AR16" s="10">
        <v>882931.33</v>
      </c>
      <c r="AS16" s="10"/>
      <c r="AT16" s="11">
        <f t="shared" si="37"/>
        <v>24580175.889999993</v>
      </c>
      <c r="AU16" s="10">
        <v>18371016.120000001</v>
      </c>
      <c r="AV16" s="10"/>
      <c r="AW16" s="10">
        <v>568168.58000000007</v>
      </c>
      <c r="AX16" s="10"/>
      <c r="AY16" s="11">
        <f t="shared" si="38"/>
        <v>18939184.700000003</v>
      </c>
      <c r="AZ16" s="10">
        <v>24365515.200000007</v>
      </c>
      <c r="BA16" s="10"/>
      <c r="BB16" s="10">
        <v>964344.25</v>
      </c>
      <c r="BC16" s="10"/>
      <c r="BD16" s="11">
        <f t="shared" si="39"/>
        <v>25329859.450000007</v>
      </c>
      <c r="BE16" s="10">
        <v>23283768.869999994</v>
      </c>
      <c r="BF16" s="10"/>
      <c r="BG16" s="10">
        <v>1910441.5777999999</v>
      </c>
      <c r="BH16" s="10"/>
      <c r="BI16" s="11">
        <f t="shared" si="40"/>
        <v>25194210.447799992</v>
      </c>
      <c r="BJ16" s="10">
        <v>28420734.669999998</v>
      </c>
      <c r="BK16" s="10">
        <v>5783.4</v>
      </c>
      <c r="BL16" s="10">
        <v>1289061.5899999999</v>
      </c>
      <c r="BM16" s="10"/>
      <c r="BN16" s="11">
        <f t="shared" si="41"/>
        <v>29715579.659999996</v>
      </c>
      <c r="BO16" s="10">
        <v>25718045.93999999</v>
      </c>
      <c r="BP16" s="10"/>
      <c r="BQ16" s="10">
        <v>1180510.6899999997</v>
      </c>
      <c r="BR16" s="10"/>
      <c r="BS16" s="11">
        <f t="shared" si="0"/>
        <v>26898556.629999992</v>
      </c>
      <c r="BT16" s="10">
        <v>24981348.360000003</v>
      </c>
      <c r="BU16" s="10">
        <v>37527.840000000004</v>
      </c>
      <c r="BV16" s="10">
        <v>1358441.3599999996</v>
      </c>
      <c r="BW16" s="10"/>
      <c r="BX16" s="11">
        <f t="shared" si="1"/>
        <v>26377317.560000002</v>
      </c>
      <c r="BY16" s="10">
        <v>12369794.160755999</v>
      </c>
      <c r="BZ16" s="10"/>
      <c r="CA16" s="10">
        <v>214829.52003599997</v>
      </c>
      <c r="CB16" s="10"/>
      <c r="CC16" s="11">
        <f t="shared" si="2"/>
        <v>12584623.680792</v>
      </c>
      <c r="CD16" s="10">
        <v>2967150.6</v>
      </c>
      <c r="CE16" s="10"/>
      <c r="CF16" s="10">
        <v>61628.639999999985</v>
      </c>
      <c r="CG16" s="10"/>
      <c r="CH16" s="11">
        <f t="shared" si="3"/>
        <v>3028779.24</v>
      </c>
      <c r="CI16" s="10">
        <v>1562167.1200000003</v>
      </c>
      <c r="CJ16" s="10"/>
      <c r="CK16" s="10">
        <v>143398.32</v>
      </c>
      <c r="CL16" s="10"/>
      <c r="CM16" s="11">
        <f t="shared" si="4"/>
        <v>1705565.4400000004</v>
      </c>
      <c r="CN16" s="10">
        <v>1148163.8400000001</v>
      </c>
      <c r="CO16" s="10"/>
      <c r="CP16" s="10">
        <v>23756.880000000001</v>
      </c>
      <c r="CQ16" s="10"/>
      <c r="CR16" s="11">
        <f t="shared" si="5"/>
        <v>1171920.72</v>
      </c>
      <c r="CS16" s="10">
        <v>1521073.0520000001</v>
      </c>
      <c r="CT16" s="10"/>
      <c r="CU16" s="10">
        <v>344446.13</v>
      </c>
      <c r="CV16" s="10"/>
      <c r="CW16" s="11">
        <f t="shared" si="6"/>
        <v>1865519.182</v>
      </c>
      <c r="CX16" s="10">
        <v>2741603.7900000005</v>
      </c>
      <c r="CY16" s="10"/>
      <c r="CZ16" s="10">
        <v>42897.279999999999</v>
      </c>
      <c r="DA16" s="10"/>
      <c r="DB16" s="11">
        <f t="shared" si="7"/>
        <v>2784501.0700000003</v>
      </c>
      <c r="DC16" s="10">
        <v>3148217.9550000001</v>
      </c>
      <c r="DD16" s="10"/>
      <c r="DE16" s="10">
        <v>107513.84</v>
      </c>
      <c r="DF16" s="10"/>
      <c r="DG16" s="11">
        <f t="shared" si="8"/>
        <v>3255731.7949999999</v>
      </c>
      <c r="DH16" s="10">
        <v>4980764.75</v>
      </c>
      <c r="DI16" s="10">
        <v>54558.719999999994</v>
      </c>
      <c r="DJ16" s="10">
        <v>111772.53000000001</v>
      </c>
      <c r="DK16" s="10"/>
      <c r="DL16" s="11">
        <f t="shared" si="9"/>
        <v>5147096</v>
      </c>
      <c r="DM16" s="10">
        <v>8848448.2249999996</v>
      </c>
      <c r="DN16" s="10"/>
      <c r="DO16" s="10">
        <v>596454.3899999999</v>
      </c>
      <c r="DP16" s="10"/>
      <c r="DQ16" s="11">
        <f t="shared" si="10"/>
        <v>9444902.6150000002</v>
      </c>
      <c r="DR16" s="10">
        <v>19203890.094000001</v>
      </c>
      <c r="DS16" s="10"/>
      <c r="DT16" s="10">
        <v>608135.39</v>
      </c>
      <c r="DU16" s="10"/>
      <c r="DV16" s="11">
        <f t="shared" si="11"/>
        <v>19812025.484000001</v>
      </c>
      <c r="DW16" s="10">
        <v>22441776.104999997</v>
      </c>
      <c r="DX16" s="10"/>
      <c r="DY16" s="10">
        <v>575984.42000000004</v>
      </c>
      <c r="DZ16" s="10"/>
      <c r="EA16" s="11">
        <f t="shared" si="12"/>
        <v>23017760.524999999</v>
      </c>
      <c r="EB16" s="10">
        <v>22729420.239999995</v>
      </c>
      <c r="EC16" s="10"/>
      <c r="ED16" s="10">
        <v>719939.27000000025</v>
      </c>
      <c r="EE16" s="10"/>
      <c r="EF16" s="11">
        <f t="shared" si="13"/>
        <v>23449359.509999994</v>
      </c>
      <c r="EG16" s="10">
        <v>24400088.039999999</v>
      </c>
      <c r="EH16" s="10"/>
      <c r="EI16" s="10">
        <v>599355.89</v>
      </c>
      <c r="EJ16" s="10"/>
      <c r="EK16" s="11">
        <f t="shared" si="14"/>
        <v>24999443.93</v>
      </c>
      <c r="EL16" s="10">
        <v>20656261.559999995</v>
      </c>
      <c r="EM16" s="10"/>
      <c r="EN16" s="10">
        <v>348674.25</v>
      </c>
      <c r="EO16" s="10">
        <v>0</v>
      </c>
      <c r="EP16" s="11">
        <f t="shared" si="15"/>
        <v>21004935.809999995</v>
      </c>
      <c r="EQ16" s="10">
        <v>29658077.220000003</v>
      </c>
      <c r="ER16" s="10"/>
      <c r="ES16" s="10">
        <v>290334.66000000003</v>
      </c>
      <c r="ET16" s="10">
        <v>0</v>
      </c>
      <c r="EU16" s="11">
        <f t="shared" si="16"/>
        <v>29948411.880000003</v>
      </c>
      <c r="EV16" s="10">
        <v>10314785.57</v>
      </c>
      <c r="EW16" s="10"/>
      <c r="EX16" s="10">
        <v>182229.48</v>
      </c>
      <c r="EY16" s="10">
        <v>0</v>
      </c>
      <c r="EZ16" s="11">
        <f t="shared" si="17"/>
        <v>10497015.050000001</v>
      </c>
      <c r="FA16" s="10">
        <v>29077243.979999993</v>
      </c>
      <c r="FB16" s="10">
        <v>0</v>
      </c>
      <c r="FC16" s="10">
        <v>607365.08000000007</v>
      </c>
      <c r="FD16" s="10">
        <v>0</v>
      </c>
      <c r="FE16" s="11">
        <f t="shared" si="18"/>
        <v>29684609.059999995</v>
      </c>
      <c r="FF16" s="10">
        <v>25464638.73</v>
      </c>
      <c r="FG16" s="10"/>
      <c r="FH16" s="10">
        <v>1865306.21</v>
      </c>
      <c r="FI16" s="10">
        <v>0</v>
      </c>
      <c r="FJ16" s="11">
        <f t="shared" si="19"/>
        <v>27329944.940000001</v>
      </c>
      <c r="FK16" s="10">
        <v>21291439.329999998</v>
      </c>
      <c r="FL16" s="10"/>
      <c r="FM16" s="10">
        <v>1135630.2199999997</v>
      </c>
      <c r="FN16" s="10">
        <v>0</v>
      </c>
      <c r="FO16" s="11">
        <f t="shared" si="20"/>
        <v>22427069.549999997</v>
      </c>
      <c r="FP16" s="10">
        <v>25730994.079999994</v>
      </c>
      <c r="FQ16" s="10"/>
      <c r="FR16" s="10">
        <v>730847.00596000021</v>
      </c>
      <c r="FS16" s="10">
        <v>0</v>
      </c>
      <c r="FT16" s="11">
        <f t="shared" si="21"/>
        <v>26461841.085959993</v>
      </c>
      <c r="FU16" s="10">
        <v>28155896.390000001</v>
      </c>
      <c r="FV16" s="10"/>
      <c r="FW16" s="10">
        <v>1411552.5900000003</v>
      </c>
      <c r="FX16" s="10">
        <v>0</v>
      </c>
      <c r="FY16" s="11">
        <f t="shared" si="22"/>
        <v>29567448.98</v>
      </c>
      <c r="FZ16" s="10">
        <v>29069667.059999999</v>
      </c>
      <c r="GA16" s="10">
        <v>0</v>
      </c>
      <c r="GB16" s="10">
        <v>1018867.1799999999</v>
      </c>
      <c r="GC16" s="10"/>
      <c r="GD16" s="11">
        <f t="shared" si="23"/>
        <v>30088534.239999998</v>
      </c>
      <c r="GE16" s="10">
        <v>29679023.960000001</v>
      </c>
      <c r="GF16" s="10">
        <v>0</v>
      </c>
      <c r="GG16" s="10">
        <v>1432000.1800000002</v>
      </c>
      <c r="GH16" s="10"/>
      <c r="GI16" s="11">
        <f t="shared" si="24"/>
        <v>31111024.140000001</v>
      </c>
      <c r="GJ16" s="10">
        <v>21501481.709999993</v>
      </c>
      <c r="GK16" s="10">
        <v>54508.56</v>
      </c>
      <c r="GL16" s="10">
        <v>662240.2300000001</v>
      </c>
      <c r="GM16" s="10"/>
      <c r="GN16" s="11">
        <f t="shared" si="25"/>
        <v>22218230.499999993</v>
      </c>
      <c r="GO16" s="10">
        <v>28324541.590000011</v>
      </c>
      <c r="GP16" s="10">
        <v>0</v>
      </c>
      <c r="GQ16" s="10">
        <v>1281564.7299999997</v>
      </c>
      <c r="GR16" s="10"/>
      <c r="GS16" s="11">
        <f t="shared" si="26"/>
        <v>29606106.320000011</v>
      </c>
      <c r="GT16" s="10">
        <v>29745204.550000008</v>
      </c>
      <c r="GU16" s="10">
        <v>0</v>
      </c>
      <c r="GV16" s="10">
        <v>1142386.8500000003</v>
      </c>
      <c r="GW16" s="10"/>
      <c r="GX16" s="11">
        <f t="shared" si="27"/>
        <v>30887591.40000001</v>
      </c>
      <c r="GY16" s="10">
        <v>24331146.712906405</v>
      </c>
      <c r="GZ16" s="10">
        <v>0</v>
      </c>
      <c r="HA16" s="10">
        <v>743369.07704433508</v>
      </c>
      <c r="HB16" s="10"/>
      <c r="HC16" s="11">
        <f t="shared" si="28"/>
        <v>25074515.78995074</v>
      </c>
      <c r="HD16" s="10">
        <v>22094859.480000004</v>
      </c>
      <c r="HE16" s="10">
        <v>0</v>
      </c>
      <c r="HF16" s="10">
        <v>730528.92000000016</v>
      </c>
      <c r="HG16" s="10"/>
      <c r="HH16" s="11">
        <f t="shared" si="42"/>
        <v>22825388.400000006</v>
      </c>
      <c r="HI16" s="10">
        <v>26342545.709999993</v>
      </c>
      <c r="HJ16" s="10">
        <v>0</v>
      </c>
      <c r="HK16" s="10">
        <v>1340204.4600000002</v>
      </c>
      <c r="HL16" s="10"/>
      <c r="HM16" s="11">
        <f t="shared" si="43"/>
        <v>27682750.169999994</v>
      </c>
      <c r="HN16" s="10">
        <v>26542934.569999993</v>
      </c>
      <c r="HO16" s="10">
        <v>0</v>
      </c>
      <c r="HP16" s="10">
        <v>3847132.15</v>
      </c>
      <c r="HQ16" s="10"/>
      <c r="HR16" s="11">
        <f t="shared" si="44"/>
        <v>30390066.719999991</v>
      </c>
      <c r="HS16" s="10">
        <v>21057730.279999997</v>
      </c>
      <c r="HT16" s="10">
        <v>0</v>
      </c>
      <c r="HU16" s="10">
        <v>853835.79</v>
      </c>
      <c r="HV16" s="10"/>
      <c r="HW16" s="10"/>
      <c r="HX16" s="11">
        <f t="shared" si="45"/>
        <v>21911566.069999997</v>
      </c>
      <c r="HY16" s="10">
        <v>25190640.839999989</v>
      </c>
      <c r="HZ16" s="10">
        <v>0</v>
      </c>
      <c r="IA16" s="10">
        <v>1185584.2600000009</v>
      </c>
      <c r="IB16" s="10"/>
      <c r="IC16" s="10"/>
      <c r="ID16" s="11">
        <f t="shared" si="46"/>
        <v>26376225.09999999</v>
      </c>
      <c r="IE16" s="10">
        <v>24573894.689999998</v>
      </c>
      <c r="IF16" s="10">
        <v>0</v>
      </c>
      <c r="IG16" s="10">
        <v>1657710.2499999998</v>
      </c>
      <c r="IH16" s="10"/>
      <c r="II16" s="10"/>
      <c r="IJ16" s="11">
        <f t="shared" si="47"/>
        <v>26231604.939999998</v>
      </c>
      <c r="IK16" s="10">
        <v>34702857.880000003</v>
      </c>
      <c r="IL16" s="10">
        <v>0</v>
      </c>
      <c r="IM16" s="10">
        <v>2354594.8747999975</v>
      </c>
      <c r="IN16" s="10"/>
      <c r="IO16" s="10"/>
      <c r="IP16" s="11">
        <f t="shared" si="48"/>
        <v>37057452.754799999</v>
      </c>
      <c r="IQ16" s="10">
        <v>33287797.600000005</v>
      </c>
      <c r="IR16" s="10">
        <v>0</v>
      </c>
      <c r="IS16" s="10">
        <v>1872261.0698000004</v>
      </c>
      <c r="IT16" s="10"/>
      <c r="IU16" s="10"/>
      <c r="IV16" s="11">
        <f t="shared" si="49"/>
        <v>35160058.669800006</v>
      </c>
      <c r="IW16" s="10">
        <v>32659951.929999996</v>
      </c>
      <c r="IX16" s="10">
        <v>0</v>
      </c>
      <c r="IY16" s="10">
        <v>3051897.9490000019</v>
      </c>
      <c r="IZ16" s="10"/>
      <c r="JA16" s="10"/>
      <c r="JB16" s="11">
        <f t="shared" si="50"/>
        <v>35711849.879000001</v>
      </c>
      <c r="JC16" s="10">
        <v>30210122.589999996</v>
      </c>
      <c r="JD16" s="10">
        <v>0</v>
      </c>
      <c r="JE16" s="10">
        <v>3175064.5450000018</v>
      </c>
      <c r="JF16" s="10"/>
      <c r="JG16" s="10"/>
      <c r="JH16" s="11">
        <f t="shared" si="51"/>
        <v>33385187.134999998</v>
      </c>
      <c r="JI16" s="10">
        <v>26948879</v>
      </c>
      <c r="JJ16" s="10" t="s">
        <v>42</v>
      </c>
      <c r="JK16" s="10">
        <v>2797255</v>
      </c>
      <c r="JL16" s="10"/>
      <c r="JM16" s="10"/>
      <c r="JN16" s="11">
        <f t="shared" si="52"/>
        <v>29746134</v>
      </c>
      <c r="JO16" s="10">
        <v>17318099.879999995</v>
      </c>
      <c r="JP16" s="10">
        <v>0</v>
      </c>
      <c r="JQ16" s="10">
        <v>788396.34</v>
      </c>
      <c r="JR16" s="10"/>
      <c r="JS16" s="10"/>
      <c r="JT16" s="11">
        <f t="shared" si="53"/>
        <v>18106496.219999995</v>
      </c>
      <c r="JU16" s="10">
        <v>32530798.889999982</v>
      </c>
      <c r="JV16" s="10">
        <v>0</v>
      </c>
      <c r="JW16" s="10">
        <v>2796238.669999999</v>
      </c>
      <c r="JX16" s="10"/>
      <c r="JY16" s="10"/>
      <c r="JZ16" s="11">
        <f t="shared" si="54"/>
        <v>35327037.55999998</v>
      </c>
      <c r="KA16" s="10">
        <v>24531488.490000002</v>
      </c>
      <c r="KB16" s="10">
        <v>0</v>
      </c>
      <c r="KC16" s="10">
        <v>1990729.1475000002</v>
      </c>
      <c r="KD16" s="10"/>
      <c r="KE16" s="10"/>
      <c r="KF16" s="11">
        <f t="shared" si="55"/>
        <v>26522217.637500003</v>
      </c>
      <c r="KG16" s="10">
        <v>18788797.249999996</v>
      </c>
      <c r="KH16" s="10">
        <v>0</v>
      </c>
      <c r="KI16" s="10">
        <v>822786.99</v>
      </c>
      <c r="KJ16" s="10"/>
      <c r="KK16" s="10"/>
      <c r="KL16" s="11">
        <f t="shared" si="56"/>
        <v>19611584.239999995</v>
      </c>
      <c r="KM16" s="10">
        <v>32202888.620000001</v>
      </c>
      <c r="KN16" s="10">
        <v>0</v>
      </c>
      <c r="KO16" s="10">
        <v>2497559.3300000005</v>
      </c>
      <c r="KP16" s="10"/>
      <c r="KQ16" s="10"/>
      <c r="KR16" s="11">
        <f t="shared" si="57"/>
        <v>34700447.950000003</v>
      </c>
      <c r="KS16" s="10">
        <v>25488326.850000001</v>
      </c>
      <c r="KT16" s="10">
        <v>0</v>
      </c>
      <c r="KU16" s="10">
        <v>2047341.9940000002</v>
      </c>
      <c r="KV16" s="10"/>
      <c r="KW16" s="10"/>
      <c r="KX16" s="11">
        <f t="shared" si="58"/>
        <v>27535668.844000001</v>
      </c>
      <c r="KY16" s="10">
        <v>27583793.819999997</v>
      </c>
      <c r="KZ16" s="10">
        <v>0</v>
      </c>
      <c r="LA16" s="10">
        <v>3005422.69</v>
      </c>
      <c r="LB16" s="10"/>
      <c r="LC16" s="10"/>
      <c r="LD16" s="11">
        <f t="shared" si="59"/>
        <v>30589216.509999998</v>
      </c>
      <c r="LE16" s="10">
        <v>28856616.499999996</v>
      </c>
      <c r="LF16" s="10">
        <v>0</v>
      </c>
      <c r="LG16" s="10">
        <v>3174471.9099999983</v>
      </c>
      <c r="LH16" s="10"/>
      <c r="LI16" s="10"/>
      <c r="LJ16" s="11">
        <f t="shared" si="60"/>
        <v>32031088.409999996</v>
      </c>
      <c r="LK16" s="10">
        <v>32145872.830000002</v>
      </c>
      <c r="LL16" s="10">
        <v>0</v>
      </c>
      <c r="LM16" s="10">
        <v>2932291.53</v>
      </c>
      <c r="LN16" s="10">
        <v>0</v>
      </c>
      <c r="LO16" s="10"/>
      <c r="LP16" s="11">
        <f t="shared" si="61"/>
        <v>35078164.359999999</v>
      </c>
      <c r="LQ16" s="10">
        <v>33689103.869999997</v>
      </c>
      <c r="LR16" s="10">
        <v>0</v>
      </c>
      <c r="LS16" s="10">
        <v>3029439.7599999993</v>
      </c>
      <c r="LT16" s="10">
        <v>0</v>
      </c>
      <c r="LU16" s="10">
        <v>0</v>
      </c>
      <c r="LV16" s="11">
        <f t="shared" si="62"/>
        <v>36718543.629999995</v>
      </c>
      <c r="LW16" s="10">
        <v>30657806.260000005</v>
      </c>
      <c r="LX16" s="10">
        <v>0</v>
      </c>
      <c r="LY16" s="10">
        <v>1687246.4899999998</v>
      </c>
      <c r="LZ16" s="10">
        <v>0</v>
      </c>
      <c r="MA16" s="10">
        <v>0</v>
      </c>
      <c r="MB16" s="11">
        <f t="shared" si="63"/>
        <v>32345052.750000004</v>
      </c>
      <c r="MC16" s="10">
        <v>29989909.620000008</v>
      </c>
      <c r="MD16" s="10">
        <v>0</v>
      </c>
      <c r="ME16" s="10">
        <v>3062935.3799999985</v>
      </c>
      <c r="MF16" s="10">
        <v>0</v>
      </c>
      <c r="MG16" s="10">
        <v>0</v>
      </c>
      <c r="MH16" s="11">
        <f t="shared" si="64"/>
        <v>33052845.000000007</v>
      </c>
      <c r="MI16" s="10">
        <v>245698.56</v>
      </c>
      <c r="MJ16" s="10">
        <v>0</v>
      </c>
      <c r="MK16" s="10">
        <v>2033287.2800000003</v>
      </c>
      <c r="ML16" s="10">
        <v>0</v>
      </c>
      <c r="MM16" s="10">
        <v>0</v>
      </c>
      <c r="MN16" s="11">
        <f t="shared" si="65"/>
        <v>2278985.8400000003</v>
      </c>
      <c r="MO16" s="10">
        <v>21668458.180000003</v>
      </c>
      <c r="MP16" s="10">
        <v>0</v>
      </c>
      <c r="MQ16" s="10">
        <v>1713915.1999999997</v>
      </c>
      <c r="MR16" s="10">
        <v>0</v>
      </c>
      <c r="MS16" s="10">
        <v>0</v>
      </c>
      <c r="MT16" s="11">
        <f t="shared" si="66"/>
        <v>23382373.380000003</v>
      </c>
      <c r="MU16" s="10">
        <v>30366757.464000002</v>
      </c>
      <c r="MV16" s="10">
        <v>0</v>
      </c>
      <c r="MW16" s="10">
        <v>2568724.3600000003</v>
      </c>
      <c r="MX16" s="10">
        <v>0</v>
      </c>
      <c r="MY16" s="10">
        <v>0</v>
      </c>
      <c r="MZ16" s="11">
        <f t="shared" si="67"/>
        <v>32935481.824000001</v>
      </c>
      <c r="NA16" s="10">
        <v>28886750.620000001</v>
      </c>
      <c r="NB16" s="10">
        <v>0</v>
      </c>
      <c r="NC16" s="10">
        <v>2533430.5515000001</v>
      </c>
      <c r="ND16" s="10">
        <v>0</v>
      </c>
      <c r="NE16" s="10">
        <v>0</v>
      </c>
      <c r="NF16" s="11">
        <f t="shared" si="68"/>
        <v>31420181.171500001</v>
      </c>
      <c r="NG16" s="10">
        <v>26182143.959999997</v>
      </c>
      <c r="NH16" s="10">
        <v>0</v>
      </c>
      <c r="NI16" s="10">
        <v>3171303.3190000001</v>
      </c>
      <c r="NJ16" s="10">
        <v>0</v>
      </c>
      <c r="NK16" s="10">
        <v>0</v>
      </c>
      <c r="NL16" s="11">
        <f t="shared" si="69"/>
        <v>29353447.278999999</v>
      </c>
      <c r="NM16" s="10">
        <v>609580.92000000004</v>
      </c>
      <c r="NN16" s="10">
        <v>0</v>
      </c>
      <c r="NO16" s="10">
        <v>0</v>
      </c>
      <c r="NP16" s="10">
        <v>0</v>
      </c>
      <c r="NQ16" s="10">
        <v>0</v>
      </c>
      <c r="NR16" s="11">
        <f t="shared" si="70"/>
        <v>609580.92000000004</v>
      </c>
      <c r="NS16" s="10">
        <v>873031.67999999993</v>
      </c>
      <c r="NT16" s="10">
        <v>0</v>
      </c>
      <c r="NU16" s="10">
        <v>92.1</v>
      </c>
      <c r="NV16" s="10">
        <v>0</v>
      </c>
      <c r="NW16" s="10">
        <v>0</v>
      </c>
      <c r="NX16" s="11">
        <f t="shared" si="71"/>
        <v>873123.77999999991</v>
      </c>
    </row>
    <row r="17" spans="1:388" ht="15.75" x14ac:dyDescent="0.25">
      <c r="A17" s="2" t="s">
        <v>19</v>
      </c>
      <c r="B17" s="10"/>
      <c r="C17" s="10">
        <v>851409.9</v>
      </c>
      <c r="D17" s="10">
        <v>710170.32999999984</v>
      </c>
      <c r="E17" s="10"/>
      <c r="F17" s="11">
        <f t="shared" si="29"/>
        <v>1561580.23</v>
      </c>
      <c r="G17" s="10"/>
      <c r="H17" s="10">
        <v>761525.58</v>
      </c>
      <c r="I17" s="10">
        <v>561898.44000000018</v>
      </c>
      <c r="J17" s="10"/>
      <c r="K17" s="11">
        <f t="shared" si="30"/>
        <v>1323424.02</v>
      </c>
      <c r="L17" s="10"/>
      <c r="M17" s="10">
        <v>851862.35999999987</v>
      </c>
      <c r="N17" s="10">
        <v>1123674.5100000002</v>
      </c>
      <c r="O17" s="10"/>
      <c r="P17" s="11">
        <f t="shared" si="31"/>
        <v>1975536.87</v>
      </c>
      <c r="Q17" s="10"/>
      <c r="R17" s="10">
        <v>736891.8</v>
      </c>
      <c r="S17" s="10">
        <v>796458.67559999996</v>
      </c>
      <c r="T17" s="10"/>
      <c r="U17" s="11">
        <f t="shared" si="32"/>
        <v>1533350.4756</v>
      </c>
      <c r="V17" s="10"/>
      <c r="W17" s="10">
        <v>748485.35999999987</v>
      </c>
      <c r="X17" s="10">
        <v>808335.39149999956</v>
      </c>
      <c r="Y17" s="10"/>
      <c r="Z17" s="11">
        <f t="shared" si="33"/>
        <v>1556820.7514999993</v>
      </c>
      <c r="AA17" s="10"/>
      <c r="AB17" s="10">
        <v>476562.18</v>
      </c>
      <c r="AC17" s="10">
        <v>570903.98</v>
      </c>
      <c r="AD17" s="10"/>
      <c r="AE17" s="11">
        <f t="shared" si="34"/>
        <v>1047466.1599999999</v>
      </c>
      <c r="AF17" s="10"/>
      <c r="AG17" s="10">
        <v>666243.36</v>
      </c>
      <c r="AH17" s="10">
        <v>596300.7200000002</v>
      </c>
      <c r="AI17" s="10"/>
      <c r="AJ17" s="11">
        <f t="shared" si="35"/>
        <v>1262544.08</v>
      </c>
      <c r="AK17" s="10"/>
      <c r="AL17" s="10">
        <v>724596.38</v>
      </c>
      <c r="AM17" s="10">
        <v>803931.40000000014</v>
      </c>
      <c r="AN17" s="10"/>
      <c r="AO17" s="11">
        <f t="shared" si="36"/>
        <v>1528527.7800000003</v>
      </c>
      <c r="AP17" s="10"/>
      <c r="AQ17" s="10">
        <v>772995.29999999993</v>
      </c>
      <c r="AR17" s="10">
        <v>739999.17999999993</v>
      </c>
      <c r="AS17" s="10"/>
      <c r="AT17" s="11">
        <f t="shared" si="37"/>
        <v>1512994.48</v>
      </c>
      <c r="AU17" s="10"/>
      <c r="AV17" s="10">
        <v>627800.04</v>
      </c>
      <c r="AW17" s="10">
        <v>655798.41</v>
      </c>
      <c r="AX17" s="10"/>
      <c r="AY17" s="11">
        <f t="shared" si="38"/>
        <v>1283598.4500000002</v>
      </c>
      <c r="AZ17" s="10"/>
      <c r="BA17" s="10">
        <v>579156.41999999993</v>
      </c>
      <c r="BB17" s="10">
        <v>654735.99999999988</v>
      </c>
      <c r="BC17" s="10"/>
      <c r="BD17" s="11">
        <f t="shared" si="39"/>
        <v>1233892.42</v>
      </c>
      <c r="BE17" s="10"/>
      <c r="BF17" s="10">
        <v>817538.82000000007</v>
      </c>
      <c r="BG17" s="10">
        <v>662078.61000000034</v>
      </c>
      <c r="BH17" s="10"/>
      <c r="BI17" s="11">
        <f t="shared" si="40"/>
        <v>1479617.4300000004</v>
      </c>
      <c r="BJ17" s="10"/>
      <c r="BK17" s="10">
        <v>792679.38</v>
      </c>
      <c r="BL17" s="10">
        <v>859350.6100000001</v>
      </c>
      <c r="BM17" s="10"/>
      <c r="BN17" s="11">
        <f t="shared" si="41"/>
        <v>1652029.9900000002</v>
      </c>
      <c r="BO17" s="10"/>
      <c r="BP17" s="10">
        <v>941223.41999999993</v>
      </c>
      <c r="BQ17" s="10">
        <v>542614.57000000007</v>
      </c>
      <c r="BR17" s="10"/>
      <c r="BS17" s="11">
        <f t="shared" si="0"/>
        <v>1483837.99</v>
      </c>
      <c r="BT17" s="10"/>
      <c r="BU17" s="10">
        <v>694585.02</v>
      </c>
      <c r="BV17" s="10">
        <v>701936.3</v>
      </c>
      <c r="BW17" s="10"/>
      <c r="BX17" s="11">
        <f t="shared" si="1"/>
        <v>1396521.32</v>
      </c>
      <c r="BY17" s="10"/>
      <c r="BZ17" s="10">
        <v>79534.079999999987</v>
      </c>
      <c r="CA17" s="10">
        <v>141962.60999999999</v>
      </c>
      <c r="CB17" s="10"/>
      <c r="CC17" s="11">
        <f t="shared" si="2"/>
        <v>221496.68999999997</v>
      </c>
      <c r="CD17" s="10"/>
      <c r="CE17" s="10">
        <v>171509.76000000001</v>
      </c>
      <c r="CF17" s="10">
        <v>39199.14</v>
      </c>
      <c r="CG17" s="10"/>
      <c r="CH17" s="11">
        <f t="shared" si="3"/>
        <v>210708.90000000002</v>
      </c>
      <c r="CI17" s="10"/>
      <c r="CJ17" s="10">
        <v>15094.56</v>
      </c>
      <c r="CK17" s="10">
        <v>25495.08</v>
      </c>
      <c r="CL17" s="10"/>
      <c r="CM17" s="11">
        <f t="shared" si="4"/>
        <v>40589.64</v>
      </c>
      <c r="CN17" s="10"/>
      <c r="CO17" s="10">
        <v>22196.04</v>
      </c>
      <c r="CP17" s="10">
        <v>177659.11000000004</v>
      </c>
      <c r="CQ17" s="10"/>
      <c r="CR17" s="11">
        <f t="shared" si="5"/>
        <v>199855.15000000005</v>
      </c>
      <c r="CS17" s="10"/>
      <c r="CT17" s="10">
        <v>24240.899999999998</v>
      </c>
      <c r="CU17" s="10">
        <v>75891.449999999983</v>
      </c>
      <c r="CV17" s="10"/>
      <c r="CW17" s="11">
        <f t="shared" si="6"/>
        <v>100132.34999999998</v>
      </c>
      <c r="CX17" s="10"/>
      <c r="CY17" s="10">
        <v>34349.660000000003</v>
      </c>
      <c r="CZ17" s="10">
        <v>42034.71</v>
      </c>
      <c r="DA17" s="10"/>
      <c r="DB17" s="11">
        <f t="shared" si="7"/>
        <v>76384.37</v>
      </c>
      <c r="DC17" s="10"/>
      <c r="DD17" s="10">
        <v>26929.439999999999</v>
      </c>
      <c r="DE17" s="10">
        <v>69957.759999999995</v>
      </c>
      <c r="DF17" s="10"/>
      <c r="DG17" s="11">
        <f t="shared" si="8"/>
        <v>96887.2</v>
      </c>
      <c r="DH17" s="10"/>
      <c r="DI17" s="10">
        <v>56426.819999999992</v>
      </c>
      <c r="DJ17" s="10">
        <v>61870.139999999992</v>
      </c>
      <c r="DK17" s="10"/>
      <c r="DL17" s="11">
        <f t="shared" si="9"/>
        <v>118296.95999999999</v>
      </c>
      <c r="DM17" s="10"/>
      <c r="DN17" s="10">
        <v>80502.48</v>
      </c>
      <c r="DO17" s="10">
        <v>131750.19</v>
      </c>
      <c r="DP17" s="10"/>
      <c r="DQ17" s="11">
        <f t="shared" si="10"/>
        <v>212252.66999999998</v>
      </c>
      <c r="DR17" s="10"/>
      <c r="DS17" s="10">
        <v>225795.78</v>
      </c>
      <c r="DT17" s="10">
        <v>202796.44999999995</v>
      </c>
      <c r="DU17" s="10"/>
      <c r="DV17" s="11">
        <f t="shared" si="11"/>
        <v>428592.23</v>
      </c>
      <c r="DW17" s="10"/>
      <c r="DX17" s="10">
        <v>162114.53999999998</v>
      </c>
      <c r="DY17" s="10">
        <v>209109.18</v>
      </c>
      <c r="DZ17" s="10"/>
      <c r="EA17" s="11">
        <f t="shared" si="12"/>
        <v>371223.72</v>
      </c>
      <c r="EB17" s="10"/>
      <c r="EC17" s="10">
        <v>308580.3</v>
      </c>
      <c r="ED17" s="10">
        <v>315882.17000000004</v>
      </c>
      <c r="EE17" s="10"/>
      <c r="EF17" s="11">
        <f t="shared" si="13"/>
        <v>624462.47</v>
      </c>
      <c r="EG17" s="10"/>
      <c r="EH17" s="10">
        <v>229913.27999999997</v>
      </c>
      <c r="EI17" s="10">
        <v>310973.52</v>
      </c>
      <c r="EJ17" s="10"/>
      <c r="EK17" s="11">
        <f t="shared" si="14"/>
        <v>540886.80000000005</v>
      </c>
      <c r="EL17" s="10"/>
      <c r="EM17" s="10">
        <v>162889.85999999999</v>
      </c>
      <c r="EN17" s="10">
        <v>297486.15000000002</v>
      </c>
      <c r="EO17" s="10">
        <v>0</v>
      </c>
      <c r="EP17" s="11">
        <f t="shared" si="15"/>
        <v>460376.01</v>
      </c>
      <c r="EQ17" s="10"/>
      <c r="ER17" s="10">
        <v>171158.03999999998</v>
      </c>
      <c r="ES17" s="10">
        <v>380043.83999999991</v>
      </c>
      <c r="ET17" s="10">
        <v>0</v>
      </c>
      <c r="EU17" s="11">
        <f t="shared" si="16"/>
        <v>551201.87999999989</v>
      </c>
      <c r="EV17" s="10"/>
      <c r="EW17" s="10">
        <v>107514</v>
      </c>
      <c r="EX17" s="10">
        <v>104029.36</v>
      </c>
      <c r="EY17" s="10">
        <v>0</v>
      </c>
      <c r="EZ17" s="11">
        <f t="shared" si="17"/>
        <v>211543.36</v>
      </c>
      <c r="FA17" s="10"/>
      <c r="FB17" s="10">
        <v>156720.42000000001</v>
      </c>
      <c r="FC17" s="10">
        <v>357939.9599999999</v>
      </c>
      <c r="FD17" s="10">
        <v>0</v>
      </c>
      <c r="FE17" s="11">
        <f t="shared" si="18"/>
        <v>514660.37999999989</v>
      </c>
      <c r="FF17" s="10"/>
      <c r="FG17" s="10">
        <v>762558.46</v>
      </c>
      <c r="FH17" s="10">
        <v>705367.39000000013</v>
      </c>
      <c r="FI17" s="10">
        <v>0</v>
      </c>
      <c r="FJ17" s="11">
        <f t="shared" si="19"/>
        <v>1467925.85</v>
      </c>
      <c r="FK17" s="10"/>
      <c r="FL17" s="10">
        <v>570748.31999999995</v>
      </c>
      <c r="FM17" s="10">
        <v>640390.93999999994</v>
      </c>
      <c r="FN17" s="10">
        <v>0</v>
      </c>
      <c r="FO17" s="11">
        <f t="shared" si="20"/>
        <v>1211139.2599999998</v>
      </c>
      <c r="FP17" s="10"/>
      <c r="FQ17" s="10">
        <v>398343.95999999996</v>
      </c>
      <c r="FR17" s="10">
        <v>546812.64999999991</v>
      </c>
      <c r="FS17" s="10">
        <v>0</v>
      </c>
      <c r="FT17" s="11">
        <f t="shared" si="21"/>
        <v>945156.60999999987</v>
      </c>
      <c r="FU17" s="10"/>
      <c r="FV17" s="10">
        <v>456914.22000000003</v>
      </c>
      <c r="FW17" s="10">
        <v>411908.07999999996</v>
      </c>
      <c r="FX17" s="10">
        <v>0</v>
      </c>
      <c r="FY17" s="11">
        <f t="shared" si="22"/>
        <v>868822.3</v>
      </c>
      <c r="FZ17" s="10">
        <v>0</v>
      </c>
      <c r="GA17" s="10">
        <v>391194</v>
      </c>
      <c r="GB17" s="10">
        <v>545690.84</v>
      </c>
      <c r="GC17" s="10"/>
      <c r="GD17" s="11">
        <f t="shared" si="23"/>
        <v>936884.84</v>
      </c>
      <c r="GE17" s="10">
        <v>0</v>
      </c>
      <c r="GF17" s="10">
        <v>378411.66000000003</v>
      </c>
      <c r="GG17" s="10">
        <v>353040.60999999993</v>
      </c>
      <c r="GH17" s="10"/>
      <c r="GI17" s="11">
        <f t="shared" si="24"/>
        <v>731452.27</v>
      </c>
      <c r="GJ17" s="10">
        <v>45981601.519999996</v>
      </c>
      <c r="GK17" s="10">
        <v>676632.48</v>
      </c>
      <c r="GL17" s="10">
        <v>1601671.74</v>
      </c>
      <c r="GM17" s="10"/>
      <c r="GN17" s="11">
        <f t="shared" si="25"/>
        <v>48259905.739999995</v>
      </c>
      <c r="GO17" s="10">
        <v>0</v>
      </c>
      <c r="GP17" s="10">
        <v>432747.89999999997</v>
      </c>
      <c r="GQ17" s="10">
        <v>499585.45999999996</v>
      </c>
      <c r="GR17" s="10"/>
      <c r="GS17" s="11">
        <f t="shared" si="26"/>
        <v>932333.35999999987</v>
      </c>
      <c r="GT17" s="10">
        <v>0</v>
      </c>
      <c r="GU17" s="10">
        <v>251293.14</v>
      </c>
      <c r="GV17" s="10">
        <v>545251.83999999985</v>
      </c>
      <c r="GW17" s="10"/>
      <c r="GX17" s="11">
        <f t="shared" si="27"/>
        <v>796544.97999999986</v>
      </c>
      <c r="GY17" s="10">
        <v>0</v>
      </c>
      <c r="GZ17" s="10">
        <v>364393.74</v>
      </c>
      <c r="HA17" s="10">
        <v>476388.62363596057</v>
      </c>
      <c r="HB17" s="10"/>
      <c r="HC17" s="11">
        <f t="shared" si="28"/>
        <v>840782.3636359605</v>
      </c>
      <c r="HD17" s="10">
        <v>0</v>
      </c>
      <c r="HE17" s="10">
        <v>305845.8</v>
      </c>
      <c r="HF17" s="10">
        <v>357417.66000000003</v>
      </c>
      <c r="HG17" s="10"/>
      <c r="HH17" s="11">
        <f t="shared" si="42"/>
        <v>663263.46</v>
      </c>
      <c r="HI17" s="10">
        <v>0</v>
      </c>
      <c r="HJ17" s="10">
        <v>310826.39999999997</v>
      </c>
      <c r="HK17" s="10">
        <v>557828.87999999989</v>
      </c>
      <c r="HL17" s="10"/>
      <c r="HM17" s="11">
        <f t="shared" si="43"/>
        <v>868655.2799999998</v>
      </c>
      <c r="HN17" s="10">
        <v>0</v>
      </c>
      <c r="HO17" s="10">
        <v>477938.46</v>
      </c>
      <c r="HP17" s="10">
        <v>368104.06999999989</v>
      </c>
      <c r="HQ17" s="10"/>
      <c r="HR17" s="11">
        <f t="shared" si="44"/>
        <v>846042.52999999991</v>
      </c>
      <c r="HS17" s="10">
        <v>0</v>
      </c>
      <c r="HT17" s="10">
        <v>181576.86</v>
      </c>
      <c r="HU17" s="10">
        <v>491656.1399999999</v>
      </c>
      <c r="HV17" s="10"/>
      <c r="HW17" s="10"/>
      <c r="HX17" s="11">
        <f t="shared" si="45"/>
        <v>673232.99999999988</v>
      </c>
      <c r="HY17" s="10">
        <v>0</v>
      </c>
      <c r="HZ17" s="10">
        <v>380660.16</v>
      </c>
      <c r="IA17" s="10">
        <v>478861.22999999992</v>
      </c>
      <c r="IB17" s="10"/>
      <c r="IC17" s="10"/>
      <c r="ID17" s="11">
        <f t="shared" si="46"/>
        <v>859521.3899999999</v>
      </c>
      <c r="IE17" s="10">
        <v>0</v>
      </c>
      <c r="IF17" s="10">
        <v>447895.98000000004</v>
      </c>
      <c r="IG17" s="10">
        <v>552136.4700000002</v>
      </c>
      <c r="IH17" s="10"/>
      <c r="II17" s="10"/>
      <c r="IJ17" s="11">
        <f t="shared" si="47"/>
        <v>1000032.4500000002</v>
      </c>
      <c r="IK17" s="10">
        <v>0</v>
      </c>
      <c r="IL17" s="10">
        <v>553762.38000000012</v>
      </c>
      <c r="IM17" s="10">
        <v>768319.0199999999</v>
      </c>
      <c r="IN17" s="10"/>
      <c r="IO17" s="10"/>
      <c r="IP17" s="11">
        <f t="shared" si="48"/>
        <v>1322081.3999999999</v>
      </c>
      <c r="IQ17" s="10">
        <v>0</v>
      </c>
      <c r="IR17" s="10">
        <v>424694.04</v>
      </c>
      <c r="IS17" s="10">
        <v>675113.43</v>
      </c>
      <c r="IT17" s="10"/>
      <c r="IU17" s="10"/>
      <c r="IV17" s="11">
        <f t="shared" si="49"/>
        <v>1099807.47</v>
      </c>
      <c r="IW17" s="10">
        <v>0</v>
      </c>
      <c r="IX17" s="10">
        <v>464157.42</v>
      </c>
      <c r="IY17" s="10">
        <v>789691.53999999992</v>
      </c>
      <c r="IZ17" s="10"/>
      <c r="JA17" s="10"/>
      <c r="JB17" s="11">
        <f t="shared" si="50"/>
        <v>1253848.96</v>
      </c>
      <c r="JC17" s="10">
        <v>0</v>
      </c>
      <c r="JD17" s="10">
        <v>593616.80000000005</v>
      </c>
      <c r="JE17" s="10">
        <v>645646.82999999996</v>
      </c>
      <c r="JF17" s="10"/>
      <c r="JG17" s="10"/>
      <c r="JH17" s="11">
        <f t="shared" si="51"/>
        <v>1239263.6299999999</v>
      </c>
      <c r="JI17" s="10" t="s">
        <v>43</v>
      </c>
      <c r="JJ17" s="10">
        <v>402192</v>
      </c>
      <c r="JK17" s="10">
        <v>813836</v>
      </c>
      <c r="JL17" s="10"/>
      <c r="JM17" s="10"/>
      <c r="JN17" s="11">
        <f t="shared" si="52"/>
        <v>1216028</v>
      </c>
      <c r="JO17" s="10">
        <v>0</v>
      </c>
      <c r="JP17" s="10">
        <v>232590.96000000002</v>
      </c>
      <c r="JQ17" s="10">
        <v>376442.04</v>
      </c>
      <c r="JR17" s="10"/>
      <c r="JS17" s="10"/>
      <c r="JT17" s="11">
        <f t="shared" si="53"/>
        <v>609033</v>
      </c>
      <c r="JU17" s="10">
        <v>0</v>
      </c>
      <c r="JV17" s="10">
        <v>577916.81999999995</v>
      </c>
      <c r="JW17" s="10">
        <v>751833.23999999987</v>
      </c>
      <c r="JX17" s="10"/>
      <c r="JY17" s="10"/>
      <c r="JZ17" s="11">
        <f t="shared" si="54"/>
        <v>1329750.0599999998</v>
      </c>
      <c r="KA17" s="10">
        <v>0</v>
      </c>
      <c r="KB17" s="10">
        <v>574054.31999999995</v>
      </c>
      <c r="KC17" s="10">
        <v>712484.72</v>
      </c>
      <c r="KD17" s="10"/>
      <c r="KE17" s="10"/>
      <c r="KF17" s="11">
        <f t="shared" si="55"/>
        <v>1286539.04</v>
      </c>
      <c r="KG17" s="10">
        <v>0</v>
      </c>
      <c r="KH17" s="10">
        <v>842053.45999999985</v>
      </c>
      <c r="KI17" s="10">
        <v>468853.05999999994</v>
      </c>
      <c r="KJ17" s="10"/>
      <c r="KK17" s="10"/>
      <c r="KL17" s="11">
        <f t="shared" si="56"/>
        <v>1310906.5199999998</v>
      </c>
      <c r="KM17" s="10">
        <v>466803</v>
      </c>
      <c r="KN17" s="10">
        <v>563714.43999999994</v>
      </c>
      <c r="KO17" s="10">
        <v>1076565.18</v>
      </c>
      <c r="KP17" s="10"/>
      <c r="KQ17" s="10"/>
      <c r="KR17" s="11">
        <f t="shared" si="57"/>
        <v>2107082.62</v>
      </c>
      <c r="KS17" s="10">
        <v>668417.64</v>
      </c>
      <c r="KT17" s="10">
        <v>546243.12</v>
      </c>
      <c r="KU17" s="10">
        <v>689078.41999999981</v>
      </c>
      <c r="KV17" s="10"/>
      <c r="KW17" s="10"/>
      <c r="KX17" s="11">
        <f t="shared" si="58"/>
        <v>1903739.1799999997</v>
      </c>
      <c r="KY17" s="10">
        <v>780871.67999999993</v>
      </c>
      <c r="KZ17" s="10">
        <v>376143.24</v>
      </c>
      <c r="LA17" s="10">
        <v>968548.09999999986</v>
      </c>
      <c r="LB17" s="10"/>
      <c r="LC17" s="10"/>
      <c r="LD17" s="11">
        <f t="shared" si="59"/>
        <v>2125563.0199999996</v>
      </c>
      <c r="LE17" s="10">
        <v>830845.08</v>
      </c>
      <c r="LF17" s="10">
        <v>736791.53999999992</v>
      </c>
      <c r="LG17" s="10">
        <v>1057023.2300000002</v>
      </c>
      <c r="LH17" s="10"/>
      <c r="LI17" s="10"/>
      <c r="LJ17" s="11">
        <f t="shared" si="60"/>
        <v>2624659.85</v>
      </c>
      <c r="LK17" s="10">
        <v>652344.29999999993</v>
      </c>
      <c r="LL17" s="10">
        <v>673691.58</v>
      </c>
      <c r="LM17" s="10">
        <v>845577.82799999986</v>
      </c>
      <c r="LN17" s="10">
        <v>6120.24</v>
      </c>
      <c r="LO17" s="10"/>
      <c r="LP17" s="11">
        <f t="shared" si="61"/>
        <v>2177733.9479999999</v>
      </c>
      <c r="LQ17" s="10">
        <v>781376.4</v>
      </c>
      <c r="LR17" s="10">
        <v>618468.42000000004</v>
      </c>
      <c r="LS17" s="10">
        <v>1011336.0299999997</v>
      </c>
      <c r="LT17" s="10">
        <v>1286.8800000000001</v>
      </c>
      <c r="LU17" s="10">
        <v>0</v>
      </c>
      <c r="LV17" s="11">
        <f t="shared" si="62"/>
        <v>2412467.7299999995</v>
      </c>
      <c r="LW17" s="10">
        <v>831784.08</v>
      </c>
      <c r="LX17" s="10">
        <v>463803.96000000008</v>
      </c>
      <c r="LY17" s="10">
        <v>758546.26</v>
      </c>
      <c r="LZ17" s="10">
        <v>322.32</v>
      </c>
      <c r="MA17" s="10">
        <v>0</v>
      </c>
      <c r="MB17" s="11">
        <f t="shared" si="63"/>
        <v>2054456.62</v>
      </c>
      <c r="MC17" s="10">
        <v>961524</v>
      </c>
      <c r="MD17" s="10">
        <v>420963.84000000003</v>
      </c>
      <c r="ME17" s="10">
        <v>797170.66749999986</v>
      </c>
      <c r="MF17" s="10">
        <v>4827.75</v>
      </c>
      <c r="MG17" s="10">
        <v>0</v>
      </c>
      <c r="MH17" s="11">
        <f t="shared" si="64"/>
        <v>2184486.2574999998</v>
      </c>
      <c r="MI17" s="10">
        <v>5950732.3599999994</v>
      </c>
      <c r="MJ17" s="10">
        <v>368425.74</v>
      </c>
      <c r="MK17" s="10">
        <v>648974.22</v>
      </c>
      <c r="ML17" s="10">
        <v>3633.84</v>
      </c>
      <c r="MM17" s="10">
        <v>0</v>
      </c>
      <c r="MN17" s="11">
        <f t="shared" si="65"/>
        <v>6971766.1599999992</v>
      </c>
      <c r="MO17" s="10">
        <v>739563</v>
      </c>
      <c r="MP17" s="10">
        <v>326105.16000000003</v>
      </c>
      <c r="MQ17" s="10">
        <v>692456.82</v>
      </c>
      <c r="MR17" s="10">
        <v>4047.66</v>
      </c>
      <c r="MS17" s="10">
        <v>0</v>
      </c>
      <c r="MT17" s="11">
        <f t="shared" si="66"/>
        <v>1762172.64</v>
      </c>
      <c r="MU17" s="10">
        <v>1086716.28</v>
      </c>
      <c r="MV17" s="10">
        <v>497448.83999999991</v>
      </c>
      <c r="MW17" s="10">
        <v>901105.47</v>
      </c>
      <c r="MX17" s="10">
        <v>2574.4499999999998</v>
      </c>
      <c r="MY17" s="10">
        <v>0</v>
      </c>
      <c r="MZ17" s="11">
        <f t="shared" si="67"/>
        <v>2487845.04</v>
      </c>
      <c r="NA17" s="10">
        <v>959719.32</v>
      </c>
      <c r="NB17" s="10">
        <v>551768.82000000007</v>
      </c>
      <c r="NC17" s="10">
        <v>961276.67939000018</v>
      </c>
      <c r="ND17" s="10">
        <v>4327.1099999999997</v>
      </c>
      <c r="NE17" s="10">
        <v>0</v>
      </c>
      <c r="NF17" s="11">
        <f t="shared" si="68"/>
        <v>2477091.9293900002</v>
      </c>
      <c r="NG17" s="10">
        <v>0</v>
      </c>
      <c r="NH17" s="10">
        <v>299759.81999999995</v>
      </c>
      <c r="NI17" s="10">
        <v>741925.23999999976</v>
      </c>
      <c r="NJ17" s="10">
        <v>5790.3</v>
      </c>
      <c r="NK17" s="10">
        <v>0</v>
      </c>
      <c r="NL17" s="11">
        <f t="shared" si="69"/>
        <v>1047475.3599999998</v>
      </c>
      <c r="NM17" s="10">
        <v>660342.84</v>
      </c>
      <c r="NN17" s="10">
        <v>0</v>
      </c>
      <c r="NO17" s="10">
        <v>7970.6399999999994</v>
      </c>
      <c r="NP17" s="10">
        <v>0</v>
      </c>
      <c r="NQ17" s="10">
        <v>0</v>
      </c>
      <c r="NR17" s="11">
        <f t="shared" si="70"/>
        <v>668313.48</v>
      </c>
      <c r="NS17" s="10">
        <v>905395.56</v>
      </c>
      <c r="NT17" s="10">
        <v>0</v>
      </c>
      <c r="NU17" s="10">
        <v>5383.86</v>
      </c>
      <c r="NV17" s="10">
        <v>0</v>
      </c>
      <c r="NW17" s="10">
        <v>0</v>
      </c>
      <c r="NX17" s="11">
        <f t="shared" si="71"/>
        <v>910779.42</v>
      </c>
    </row>
    <row r="18" spans="1:388" ht="15.75" x14ac:dyDescent="0.25">
      <c r="A18" s="2" t="s">
        <v>37</v>
      </c>
      <c r="B18" s="10">
        <v>6282891.8999999994</v>
      </c>
      <c r="C18" s="10"/>
      <c r="D18" s="10">
        <v>392511.96000000008</v>
      </c>
      <c r="E18" s="10"/>
      <c r="F18" s="11">
        <f t="shared" si="29"/>
        <v>6675403.8599999994</v>
      </c>
      <c r="G18" s="10">
        <v>6258133.1400000006</v>
      </c>
      <c r="H18" s="10"/>
      <c r="I18" s="10">
        <v>307783.73999999993</v>
      </c>
      <c r="J18" s="10"/>
      <c r="K18" s="11">
        <f t="shared" si="30"/>
        <v>6565916.8800000008</v>
      </c>
      <c r="L18" s="10">
        <v>5933138.9399999995</v>
      </c>
      <c r="M18" s="10"/>
      <c r="N18" s="10">
        <v>326702.37</v>
      </c>
      <c r="O18" s="10"/>
      <c r="P18" s="11">
        <f t="shared" si="31"/>
        <v>6259841.3099999996</v>
      </c>
      <c r="Q18" s="10">
        <v>6069432.1200000001</v>
      </c>
      <c r="R18" s="10"/>
      <c r="S18" s="10">
        <v>412624.65000000014</v>
      </c>
      <c r="T18" s="10"/>
      <c r="U18" s="11">
        <f t="shared" si="32"/>
        <v>6482056.7700000005</v>
      </c>
      <c r="V18" s="10">
        <v>5568305.1599999992</v>
      </c>
      <c r="W18" s="10"/>
      <c r="X18" s="10">
        <v>253378.34999999998</v>
      </c>
      <c r="Y18" s="10"/>
      <c r="Z18" s="11">
        <f t="shared" si="33"/>
        <v>5821683.5099999988</v>
      </c>
      <c r="AA18" s="10">
        <v>4825766.0999999996</v>
      </c>
      <c r="AB18" s="10"/>
      <c r="AC18" s="10">
        <v>295195.5</v>
      </c>
      <c r="AD18" s="10"/>
      <c r="AE18" s="11">
        <f t="shared" si="34"/>
        <v>5120961.5999999996</v>
      </c>
      <c r="AF18" s="10">
        <v>4382495.42</v>
      </c>
      <c r="AG18" s="10"/>
      <c r="AH18" s="10">
        <v>109399.95</v>
      </c>
      <c r="AI18" s="10"/>
      <c r="AJ18" s="11">
        <f t="shared" si="35"/>
        <v>4491895.37</v>
      </c>
      <c r="AK18" s="10">
        <v>5540279.46</v>
      </c>
      <c r="AL18" s="10"/>
      <c r="AM18" s="10">
        <v>120231.42000000001</v>
      </c>
      <c r="AN18" s="10"/>
      <c r="AO18" s="11">
        <f t="shared" si="36"/>
        <v>5660510.8799999999</v>
      </c>
      <c r="AP18" s="10">
        <v>6252938.8199999994</v>
      </c>
      <c r="AQ18" s="10"/>
      <c r="AR18" s="10">
        <v>201775.77000000002</v>
      </c>
      <c r="AS18" s="10"/>
      <c r="AT18" s="11">
        <f t="shared" si="37"/>
        <v>6454714.5899999999</v>
      </c>
      <c r="AU18" s="10">
        <v>4356457.26</v>
      </c>
      <c r="AV18" s="10"/>
      <c r="AW18" s="10">
        <v>115316.28</v>
      </c>
      <c r="AX18" s="10"/>
      <c r="AY18" s="11">
        <f t="shared" si="38"/>
        <v>4471773.54</v>
      </c>
      <c r="AZ18" s="10">
        <v>6258033.540000001</v>
      </c>
      <c r="BA18" s="10"/>
      <c r="BB18" s="10">
        <v>123108.69</v>
      </c>
      <c r="BC18" s="10"/>
      <c r="BD18" s="11">
        <f t="shared" si="39"/>
        <v>6381142.2300000014</v>
      </c>
      <c r="BE18" s="10">
        <v>5783664.5999999996</v>
      </c>
      <c r="BF18" s="10"/>
      <c r="BG18" s="10">
        <v>173645.79</v>
      </c>
      <c r="BH18" s="10"/>
      <c r="BI18" s="11">
        <f t="shared" si="40"/>
        <v>5957310.3899999997</v>
      </c>
      <c r="BJ18" s="10">
        <v>6370870.2000000002</v>
      </c>
      <c r="BK18" s="10"/>
      <c r="BL18" s="10">
        <v>401596.97999999986</v>
      </c>
      <c r="BM18" s="10"/>
      <c r="BN18" s="11">
        <f t="shared" si="41"/>
        <v>6772467.1799999997</v>
      </c>
      <c r="BO18" s="10">
        <v>5572516.379999999</v>
      </c>
      <c r="BP18" s="10"/>
      <c r="BQ18" s="10">
        <v>184236.36</v>
      </c>
      <c r="BR18" s="10"/>
      <c r="BS18" s="11">
        <f t="shared" si="0"/>
        <v>5756752.7399999993</v>
      </c>
      <c r="BT18" s="10">
        <v>3259711.02</v>
      </c>
      <c r="BU18" s="10"/>
      <c r="BV18" s="10">
        <v>537892.74</v>
      </c>
      <c r="BW18" s="10"/>
      <c r="BX18" s="11">
        <f t="shared" si="1"/>
        <v>3797603.76</v>
      </c>
      <c r="BY18" s="10">
        <v>4629388.1399999997</v>
      </c>
      <c r="BZ18" s="10"/>
      <c r="CA18" s="10">
        <v>100350.83999999997</v>
      </c>
      <c r="CB18" s="10"/>
      <c r="CC18" s="11">
        <f t="shared" si="2"/>
        <v>4729738.9799999995</v>
      </c>
      <c r="CD18" s="10">
        <v>354869.16000000003</v>
      </c>
      <c r="CE18" s="10"/>
      <c r="CF18" s="10">
        <v>5253.119999999999</v>
      </c>
      <c r="CG18" s="10"/>
      <c r="CH18" s="11">
        <f t="shared" si="3"/>
        <v>360122.28</v>
      </c>
      <c r="CI18" s="10">
        <v>202518.68</v>
      </c>
      <c r="CJ18" s="10"/>
      <c r="CK18" s="10">
        <v>11458.98</v>
      </c>
      <c r="CL18" s="10"/>
      <c r="CM18" s="11">
        <f t="shared" si="4"/>
        <v>213977.66</v>
      </c>
      <c r="CN18" s="10">
        <v>699014.12</v>
      </c>
      <c r="CO18" s="10"/>
      <c r="CP18" s="10">
        <v>72179.219999999987</v>
      </c>
      <c r="CQ18" s="10"/>
      <c r="CR18" s="11">
        <f t="shared" si="5"/>
        <v>771193.34</v>
      </c>
      <c r="CS18" s="10">
        <v>144712.17000000001</v>
      </c>
      <c r="CT18" s="10"/>
      <c r="CU18" s="10">
        <v>3309.84</v>
      </c>
      <c r="CV18" s="10"/>
      <c r="CW18" s="11">
        <f t="shared" si="6"/>
        <v>148022.01</v>
      </c>
      <c r="CX18" s="10">
        <v>509523.93000000005</v>
      </c>
      <c r="CY18" s="10"/>
      <c r="CZ18" s="10">
        <v>13674.329999999998</v>
      </c>
      <c r="DA18" s="10"/>
      <c r="DB18" s="11">
        <f t="shared" si="7"/>
        <v>523198.26000000007</v>
      </c>
      <c r="DC18" s="10">
        <v>239453.52000000002</v>
      </c>
      <c r="DD18" s="10"/>
      <c r="DE18" s="10">
        <v>43653.06</v>
      </c>
      <c r="DF18" s="10"/>
      <c r="DG18" s="11">
        <f t="shared" si="8"/>
        <v>283106.58</v>
      </c>
      <c r="DH18" s="10">
        <v>921089.52</v>
      </c>
      <c r="DI18" s="10"/>
      <c r="DJ18" s="10">
        <v>49926.93</v>
      </c>
      <c r="DK18" s="10"/>
      <c r="DL18" s="11">
        <f t="shared" si="9"/>
        <v>971016.45000000007</v>
      </c>
      <c r="DM18" s="10">
        <v>1592153.58</v>
      </c>
      <c r="DN18" s="10"/>
      <c r="DO18" s="10">
        <v>61347.39</v>
      </c>
      <c r="DP18" s="10"/>
      <c r="DQ18" s="11">
        <f t="shared" si="10"/>
        <v>1653500.97</v>
      </c>
      <c r="DR18" s="10">
        <v>3436905.42</v>
      </c>
      <c r="DS18" s="10"/>
      <c r="DT18" s="10">
        <v>139459.24</v>
      </c>
      <c r="DU18" s="10"/>
      <c r="DV18" s="11">
        <f t="shared" si="11"/>
        <v>3576364.66</v>
      </c>
      <c r="DW18" s="10">
        <v>4018372.08</v>
      </c>
      <c r="DX18" s="10"/>
      <c r="DY18" s="10">
        <v>117134.97999999998</v>
      </c>
      <c r="DZ18" s="10"/>
      <c r="EA18" s="11">
        <f t="shared" si="12"/>
        <v>4135507.06</v>
      </c>
      <c r="EB18" s="10">
        <v>2973073.8</v>
      </c>
      <c r="EC18" s="10"/>
      <c r="ED18" s="10">
        <v>325916.11</v>
      </c>
      <c r="EE18" s="10"/>
      <c r="EF18" s="11">
        <f t="shared" si="13"/>
        <v>3298989.9099999997</v>
      </c>
      <c r="EG18" s="10">
        <v>3915904.92</v>
      </c>
      <c r="EH18" s="10"/>
      <c r="EI18" s="10">
        <v>246143.37000000002</v>
      </c>
      <c r="EJ18" s="10"/>
      <c r="EK18" s="11">
        <f t="shared" si="14"/>
        <v>4162048.29</v>
      </c>
      <c r="EL18" s="10">
        <v>3199575.18</v>
      </c>
      <c r="EM18" s="10"/>
      <c r="EN18" s="10">
        <v>162226.64999999997</v>
      </c>
      <c r="EO18" s="10">
        <v>0</v>
      </c>
      <c r="EP18" s="11">
        <f t="shared" si="15"/>
        <v>3361801.83</v>
      </c>
      <c r="EQ18" s="10">
        <v>5071224.54</v>
      </c>
      <c r="ER18" s="10"/>
      <c r="ES18" s="10">
        <v>154034.61000000002</v>
      </c>
      <c r="ET18" s="10">
        <v>0</v>
      </c>
      <c r="EU18" s="11">
        <f t="shared" si="16"/>
        <v>5225259.1500000004</v>
      </c>
      <c r="EV18" s="10">
        <v>1512506.3399999999</v>
      </c>
      <c r="EW18" s="10"/>
      <c r="EX18" s="10">
        <v>85615.039999999994</v>
      </c>
      <c r="EY18" s="10">
        <v>0</v>
      </c>
      <c r="EZ18" s="11">
        <f t="shared" si="17"/>
        <v>1598121.38</v>
      </c>
      <c r="FA18" s="10">
        <v>5210620.4399999995</v>
      </c>
      <c r="FB18" s="10">
        <v>0</v>
      </c>
      <c r="FC18" s="10">
        <v>214626.66000000006</v>
      </c>
      <c r="FD18" s="10">
        <v>0</v>
      </c>
      <c r="FE18" s="11">
        <f t="shared" si="18"/>
        <v>5425247.0999999996</v>
      </c>
      <c r="FF18" s="10">
        <v>4892771.879999999</v>
      </c>
      <c r="FG18" s="10"/>
      <c r="FH18" s="10">
        <v>286530.71999999997</v>
      </c>
      <c r="FI18" s="10">
        <v>0</v>
      </c>
      <c r="FJ18" s="11">
        <f t="shared" si="19"/>
        <v>5179302.5999999987</v>
      </c>
      <c r="FK18" s="10">
        <v>3985161.96</v>
      </c>
      <c r="FL18" s="10"/>
      <c r="FM18" s="10">
        <v>234820.26</v>
      </c>
      <c r="FN18" s="10">
        <v>0</v>
      </c>
      <c r="FO18" s="11">
        <f t="shared" si="20"/>
        <v>4219982.22</v>
      </c>
      <c r="FP18" s="10">
        <v>3130840.4999999995</v>
      </c>
      <c r="FQ18" s="10"/>
      <c r="FR18" s="10">
        <v>217166.25</v>
      </c>
      <c r="FS18" s="10">
        <v>0</v>
      </c>
      <c r="FT18" s="11">
        <f t="shared" si="21"/>
        <v>3348006.7499999995</v>
      </c>
      <c r="FU18" s="10">
        <v>7764659.9399999995</v>
      </c>
      <c r="FV18" s="10"/>
      <c r="FW18" s="10">
        <v>180419.74000000002</v>
      </c>
      <c r="FX18" s="10">
        <v>0</v>
      </c>
      <c r="FY18" s="11">
        <f t="shared" si="22"/>
        <v>7945079.6799999997</v>
      </c>
      <c r="FZ18" s="10">
        <v>6174776.8899999997</v>
      </c>
      <c r="GA18" s="10">
        <v>0</v>
      </c>
      <c r="GB18" s="10">
        <v>378514.73999999976</v>
      </c>
      <c r="GC18" s="10"/>
      <c r="GD18" s="11">
        <f t="shared" si="23"/>
        <v>6553291.629999999</v>
      </c>
      <c r="GE18" s="10">
        <v>5656045.5600000005</v>
      </c>
      <c r="GF18" s="10">
        <v>0</v>
      </c>
      <c r="GG18" s="10">
        <v>511548.06999999995</v>
      </c>
      <c r="GH18" s="10"/>
      <c r="GI18" s="11">
        <f t="shared" si="24"/>
        <v>6167593.6300000008</v>
      </c>
      <c r="GJ18" s="10">
        <v>4830515.16</v>
      </c>
      <c r="GK18" s="10">
        <v>46051.92</v>
      </c>
      <c r="GL18" s="10">
        <v>372880.63999999996</v>
      </c>
      <c r="GM18" s="10"/>
      <c r="GN18" s="11">
        <f t="shared" si="25"/>
        <v>5249447.72</v>
      </c>
      <c r="GO18" s="10">
        <v>5707331.7600000007</v>
      </c>
      <c r="GP18" s="10">
        <v>0</v>
      </c>
      <c r="GQ18" s="10">
        <v>351050.88000000012</v>
      </c>
      <c r="GR18" s="10"/>
      <c r="GS18" s="11">
        <f t="shared" si="26"/>
        <v>6058382.6400000006</v>
      </c>
      <c r="GT18" s="10">
        <v>6594778.0199999996</v>
      </c>
      <c r="GU18" s="10">
        <v>0</v>
      </c>
      <c r="GV18" s="10">
        <v>183583.89</v>
      </c>
      <c r="GW18" s="10"/>
      <c r="GX18" s="11">
        <f t="shared" si="27"/>
        <v>6778361.9099999992</v>
      </c>
      <c r="GY18" s="10">
        <v>5816275.8600000003</v>
      </c>
      <c r="GZ18" s="10">
        <v>0</v>
      </c>
      <c r="HA18" s="10">
        <v>201406.5</v>
      </c>
      <c r="HB18" s="10"/>
      <c r="HC18" s="11">
        <f t="shared" si="28"/>
        <v>6017682.3600000003</v>
      </c>
      <c r="HD18" s="10">
        <v>4849513.26</v>
      </c>
      <c r="HE18" s="10">
        <v>0</v>
      </c>
      <c r="HF18" s="10">
        <v>75075.240000000005</v>
      </c>
      <c r="HG18" s="10"/>
      <c r="HH18" s="11">
        <f t="shared" si="42"/>
        <v>4924588.5</v>
      </c>
      <c r="HI18" s="10">
        <v>5904083.9400000004</v>
      </c>
      <c r="HJ18" s="10">
        <v>0</v>
      </c>
      <c r="HK18" s="10">
        <v>115267.82999999996</v>
      </c>
      <c r="HL18" s="10"/>
      <c r="HM18" s="11">
        <f t="shared" si="43"/>
        <v>6019351.7700000005</v>
      </c>
      <c r="HN18" s="10">
        <v>5873294.8799999999</v>
      </c>
      <c r="HO18" s="10">
        <v>0</v>
      </c>
      <c r="HP18" s="10">
        <v>86836.109999999986</v>
      </c>
      <c r="HQ18" s="10"/>
      <c r="HR18" s="11">
        <f t="shared" si="44"/>
        <v>5960130.9900000002</v>
      </c>
      <c r="HS18" s="10">
        <v>4489502.4000000004</v>
      </c>
      <c r="HT18" s="10">
        <v>0</v>
      </c>
      <c r="HU18" s="10">
        <v>107655.50999999997</v>
      </c>
      <c r="HV18" s="10"/>
      <c r="HW18" s="10"/>
      <c r="HX18" s="11">
        <f t="shared" si="45"/>
        <v>4597157.91</v>
      </c>
      <c r="HY18" s="10">
        <v>7782069</v>
      </c>
      <c r="HZ18" s="10">
        <v>0</v>
      </c>
      <c r="IA18" s="10">
        <v>122118.29999999997</v>
      </c>
      <c r="IB18" s="10"/>
      <c r="IC18" s="10"/>
      <c r="ID18" s="11">
        <f t="shared" si="46"/>
        <v>7904187.2999999998</v>
      </c>
      <c r="IE18" s="10">
        <v>4367771.459999999</v>
      </c>
      <c r="IF18" s="10">
        <v>0</v>
      </c>
      <c r="IG18" s="10">
        <v>250573.35999999996</v>
      </c>
      <c r="IH18" s="10"/>
      <c r="II18" s="10"/>
      <c r="IJ18" s="11">
        <f t="shared" si="47"/>
        <v>4618344.8199999994</v>
      </c>
      <c r="IK18" s="10">
        <v>5874496.3799999999</v>
      </c>
      <c r="IL18" s="10">
        <v>0</v>
      </c>
      <c r="IM18" s="10">
        <v>480826.28999999986</v>
      </c>
      <c r="IN18" s="10"/>
      <c r="IO18" s="10"/>
      <c r="IP18" s="11">
        <f t="shared" si="48"/>
        <v>6355322.6699999999</v>
      </c>
      <c r="IQ18" s="10">
        <v>6037136.3999999994</v>
      </c>
      <c r="IR18" s="10">
        <v>0</v>
      </c>
      <c r="IS18" s="10">
        <v>356439.74999999994</v>
      </c>
      <c r="IT18" s="10"/>
      <c r="IU18" s="10"/>
      <c r="IV18" s="11">
        <f t="shared" si="49"/>
        <v>6393576.1499999994</v>
      </c>
      <c r="IW18" s="10">
        <v>6247311.3000000007</v>
      </c>
      <c r="IX18" s="10">
        <v>0</v>
      </c>
      <c r="IY18" s="10">
        <v>905996.96399999992</v>
      </c>
      <c r="IZ18" s="10"/>
      <c r="JA18" s="10"/>
      <c r="JB18" s="11">
        <f t="shared" si="50"/>
        <v>7153308.2640000004</v>
      </c>
      <c r="JC18" s="10">
        <v>5950548.7800000003</v>
      </c>
      <c r="JD18" s="10">
        <v>0</v>
      </c>
      <c r="JE18" s="10">
        <v>549831.47</v>
      </c>
      <c r="JF18" s="10"/>
      <c r="JG18" s="10"/>
      <c r="JH18" s="11">
        <f t="shared" si="51"/>
        <v>6500380.25</v>
      </c>
      <c r="JI18" s="10">
        <v>5589625</v>
      </c>
      <c r="JJ18" s="10" t="s">
        <v>42</v>
      </c>
      <c r="JK18" s="10">
        <v>317128</v>
      </c>
      <c r="JL18" s="10"/>
      <c r="JM18" s="10"/>
      <c r="JN18" s="11">
        <f t="shared" si="52"/>
        <v>5906753</v>
      </c>
      <c r="JO18" s="10">
        <v>4466128.1999999993</v>
      </c>
      <c r="JP18" s="10">
        <v>0</v>
      </c>
      <c r="JQ18" s="10">
        <v>198270.81000000003</v>
      </c>
      <c r="JR18" s="10"/>
      <c r="JS18" s="10"/>
      <c r="JT18" s="11">
        <f t="shared" si="53"/>
        <v>4664399.0099999988</v>
      </c>
      <c r="JU18" s="10">
        <v>4936862.04</v>
      </c>
      <c r="JV18" s="10">
        <v>0</v>
      </c>
      <c r="JW18" s="10">
        <v>118128.27</v>
      </c>
      <c r="JX18" s="10"/>
      <c r="JY18" s="10"/>
      <c r="JZ18" s="11">
        <f t="shared" si="54"/>
        <v>5054990.3099999996</v>
      </c>
      <c r="KA18" s="10">
        <v>4863287.28</v>
      </c>
      <c r="KB18" s="10">
        <v>0</v>
      </c>
      <c r="KC18" s="10">
        <v>218597.28000000003</v>
      </c>
      <c r="KD18" s="10"/>
      <c r="KE18" s="10"/>
      <c r="KF18" s="11">
        <f t="shared" si="55"/>
        <v>5081884.5600000005</v>
      </c>
      <c r="KG18" s="10">
        <v>2288544.36</v>
      </c>
      <c r="KH18" s="10">
        <v>0</v>
      </c>
      <c r="KI18" s="10">
        <v>121922.46</v>
      </c>
      <c r="KJ18" s="10"/>
      <c r="KK18" s="10"/>
      <c r="KL18" s="11">
        <f t="shared" si="56"/>
        <v>2410466.8199999998</v>
      </c>
      <c r="KM18" s="10">
        <v>6235347.2999999998</v>
      </c>
      <c r="KN18" s="10">
        <v>0</v>
      </c>
      <c r="KO18" s="10">
        <v>285162.62999999995</v>
      </c>
      <c r="KP18" s="10"/>
      <c r="KQ18" s="10"/>
      <c r="KR18" s="11">
        <f t="shared" si="57"/>
        <v>6520509.9299999997</v>
      </c>
      <c r="KS18" s="10">
        <v>5335303.68</v>
      </c>
      <c r="KT18" s="10">
        <v>0</v>
      </c>
      <c r="KU18" s="10">
        <v>155625.78</v>
      </c>
      <c r="KV18" s="10"/>
      <c r="KW18" s="10"/>
      <c r="KX18" s="11">
        <f t="shared" si="58"/>
        <v>5490929.46</v>
      </c>
      <c r="KY18" s="10">
        <v>4827634.08</v>
      </c>
      <c r="KZ18" s="10">
        <v>0</v>
      </c>
      <c r="LA18" s="10">
        <v>326148.33000000013</v>
      </c>
      <c r="LB18" s="10"/>
      <c r="LC18" s="10"/>
      <c r="LD18" s="11">
        <f t="shared" si="59"/>
        <v>5153782.41</v>
      </c>
      <c r="LE18" s="10">
        <v>5692845.8399999999</v>
      </c>
      <c r="LF18" s="10">
        <v>0</v>
      </c>
      <c r="LG18" s="10">
        <v>424073.18999999994</v>
      </c>
      <c r="LH18" s="10"/>
      <c r="LI18" s="10"/>
      <c r="LJ18" s="11">
        <f t="shared" si="60"/>
        <v>6116919.0299999993</v>
      </c>
      <c r="LK18" s="10">
        <v>5984512.6799999997</v>
      </c>
      <c r="LL18" s="10">
        <v>0</v>
      </c>
      <c r="LM18" s="10">
        <v>510457.62</v>
      </c>
      <c r="LN18" s="10">
        <v>551.16</v>
      </c>
      <c r="LO18" s="10"/>
      <c r="LP18" s="11">
        <f t="shared" si="61"/>
        <v>6495521.46</v>
      </c>
      <c r="LQ18" s="10">
        <v>5956705.7999999998</v>
      </c>
      <c r="LR18" s="10">
        <v>0</v>
      </c>
      <c r="LS18" s="10">
        <v>806218.08000000019</v>
      </c>
      <c r="LT18" s="10">
        <v>0</v>
      </c>
      <c r="LU18" s="10">
        <v>0</v>
      </c>
      <c r="LV18" s="11">
        <f t="shared" si="62"/>
        <v>6762923.8799999999</v>
      </c>
      <c r="LW18" s="10">
        <v>5956635.6600000001</v>
      </c>
      <c r="LX18" s="10">
        <v>0</v>
      </c>
      <c r="LY18" s="10">
        <v>432529.95000000013</v>
      </c>
      <c r="LZ18" s="10">
        <v>0</v>
      </c>
      <c r="MA18" s="10">
        <v>0</v>
      </c>
      <c r="MB18" s="11">
        <f t="shared" si="63"/>
        <v>6389165.6100000003</v>
      </c>
      <c r="MC18" s="10">
        <v>4638679.5</v>
      </c>
      <c r="MD18" s="10">
        <v>0</v>
      </c>
      <c r="ME18" s="10">
        <v>391261.92000000004</v>
      </c>
      <c r="MF18" s="10">
        <v>0</v>
      </c>
      <c r="MG18" s="10">
        <v>0</v>
      </c>
      <c r="MH18" s="11">
        <f t="shared" si="64"/>
        <v>5029941.42</v>
      </c>
      <c r="MI18" s="10">
        <v>3843914.2199999997</v>
      </c>
      <c r="MJ18" s="10">
        <v>0</v>
      </c>
      <c r="MK18" s="10">
        <v>138285.95000000001</v>
      </c>
      <c r="ML18" s="10">
        <v>0</v>
      </c>
      <c r="MM18" s="10">
        <v>0</v>
      </c>
      <c r="MN18" s="11">
        <f t="shared" si="65"/>
        <v>3982200.17</v>
      </c>
      <c r="MO18" s="10">
        <v>3310233.78</v>
      </c>
      <c r="MP18" s="10">
        <v>0</v>
      </c>
      <c r="MQ18" s="10">
        <v>107692.27000000003</v>
      </c>
      <c r="MR18" s="10">
        <v>0</v>
      </c>
      <c r="MS18" s="10">
        <v>0</v>
      </c>
      <c r="MT18" s="11">
        <f t="shared" si="66"/>
        <v>3417926.05</v>
      </c>
      <c r="MU18" s="10">
        <v>4500839.16</v>
      </c>
      <c r="MV18" s="10">
        <v>0</v>
      </c>
      <c r="MW18" s="10">
        <v>216535.64</v>
      </c>
      <c r="MX18" s="10">
        <v>1656.72</v>
      </c>
      <c r="MY18" s="10">
        <v>0</v>
      </c>
      <c r="MZ18" s="11">
        <f t="shared" si="67"/>
        <v>4719031.5199999996</v>
      </c>
      <c r="NA18" s="10">
        <v>4944284.8199999994</v>
      </c>
      <c r="NB18" s="10">
        <v>0</v>
      </c>
      <c r="NC18" s="10">
        <v>224253.30000000008</v>
      </c>
      <c r="ND18" s="10">
        <v>0</v>
      </c>
      <c r="NE18" s="10">
        <v>0</v>
      </c>
      <c r="NF18" s="11">
        <f t="shared" si="68"/>
        <v>5168538.1199999992</v>
      </c>
      <c r="NG18" s="10">
        <v>3402267.7800000003</v>
      </c>
      <c r="NH18" s="10">
        <v>0</v>
      </c>
      <c r="NI18" s="10">
        <v>254765.09999999998</v>
      </c>
      <c r="NJ18" s="10">
        <v>0</v>
      </c>
      <c r="NK18" s="10">
        <v>0</v>
      </c>
      <c r="NL18" s="11">
        <f t="shared" si="69"/>
        <v>3657032.8800000004</v>
      </c>
      <c r="NM18" s="10">
        <v>266546.81999999995</v>
      </c>
      <c r="NN18" s="10">
        <v>189418.32</v>
      </c>
      <c r="NO18" s="10">
        <v>7098.87</v>
      </c>
      <c r="NP18" s="10">
        <v>0</v>
      </c>
      <c r="NQ18" s="10">
        <v>0</v>
      </c>
      <c r="NR18" s="11">
        <f t="shared" si="70"/>
        <v>463064.00999999995</v>
      </c>
      <c r="NS18" s="10">
        <v>716677.87999999989</v>
      </c>
      <c r="NT18" s="10">
        <v>164828.16</v>
      </c>
      <c r="NU18" s="10">
        <v>4003.38</v>
      </c>
      <c r="NV18" s="10">
        <v>0</v>
      </c>
      <c r="NW18" s="10">
        <v>0</v>
      </c>
      <c r="NX18" s="11">
        <f t="shared" si="71"/>
        <v>885509.41999999993</v>
      </c>
    </row>
    <row r="19" spans="1:388" ht="15.75" x14ac:dyDescent="0.25">
      <c r="A19" s="2" t="s">
        <v>41</v>
      </c>
      <c r="B19" s="10">
        <v>9130758.1199999992</v>
      </c>
      <c r="C19" s="10"/>
      <c r="D19" s="10">
        <v>218051.96999999997</v>
      </c>
      <c r="E19" s="10"/>
      <c r="F19" s="11">
        <f t="shared" si="29"/>
        <v>9348810.0899999999</v>
      </c>
      <c r="G19" s="10">
        <v>9607516.2600000016</v>
      </c>
      <c r="H19" s="10"/>
      <c r="I19" s="10">
        <v>247195.86000000004</v>
      </c>
      <c r="J19" s="10"/>
      <c r="K19" s="11">
        <f t="shared" si="30"/>
        <v>9854712.120000001</v>
      </c>
      <c r="L19" s="10">
        <v>10240748.939999999</v>
      </c>
      <c r="M19" s="10"/>
      <c r="N19" s="10">
        <v>330354.74999999994</v>
      </c>
      <c r="O19" s="10"/>
      <c r="P19" s="11">
        <f t="shared" si="31"/>
        <v>10571103.689999999</v>
      </c>
      <c r="Q19" s="10">
        <v>8810866.2599999998</v>
      </c>
      <c r="R19" s="10"/>
      <c r="S19" s="10">
        <v>289716.72000000009</v>
      </c>
      <c r="T19" s="10"/>
      <c r="U19" s="11">
        <f t="shared" si="32"/>
        <v>9100582.9800000004</v>
      </c>
      <c r="V19" s="10">
        <v>9882380.0399999991</v>
      </c>
      <c r="W19" s="10"/>
      <c r="X19" s="10">
        <v>245127.53999999995</v>
      </c>
      <c r="Y19" s="10"/>
      <c r="Z19" s="11">
        <f t="shared" si="33"/>
        <v>10127507.579999998</v>
      </c>
      <c r="AA19" s="10">
        <v>6793614.5999999996</v>
      </c>
      <c r="AB19" s="10"/>
      <c r="AC19" s="10">
        <v>50603.25</v>
      </c>
      <c r="AD19" s="10"/>
      <c r="AE19" s="11">
        <f t="shared" si="34"/>
        <v>6844217.8499999996</v>
      </c>
      <c r="AF19" s="10">
        <v>4286524.0600000005</v>
      </c>
      <c r="AG19" s="10"/>
      <c r="AH19" s="10">
        <v>48174.480000000018</v>
      </c>
      <c r="AI19" s="10"/>
      <c r="AJ19" s="11">
        <f t="shared" si="35"/>
        <v>4334698.540000001</v>
      </c>
      <c r="AK19" s="10">
        <v>11597031.24</v>
      </c>
      <c r="AL19" s="10"/>
      <c r="AM19" s="10">
        <v>52334.73</v>
      </c>
      <c r="AN19" s="10"/>
      <c r="AO19" s="11">
        <f t="shared" si="36"/>
        <v>11649365.970000001</v>
      </c>
      <c r="AP19" s="10">
        <v>8873207.3200000003</v>
      </c>
      <c r="AQ19" s="10"/>
      <c r="AR19" s="10">
        <v>132920.00999999995</v>
      </c>
      <c r="AS19" s="10"/>
      <c r="AT19" s="11">
        <f t="shared" si="37"/>
        <v>9006127.3300000001</v>
      </c>
      <c r="AU19" s="10">
        <v>4634847.8099999996</v>
      </c>
      <c r="AV19" s="10"/>
      <c r="AW19" s="10">
        <v>110535.69000000002</v>
      </c>
      <c r="AX19" s="10"/>
      <c r="AY19" s="11">
        <f t="shared" si="38"/>
        <v>4745383.5</v>
      </c>
      <c r="AZ19" s="10">
        <v>8608606.4199999981</v>
      </c>
      <c r="BA19" s="10"/>
      <c r="BB19" s="10">
        <v>83791.929999999993</v>
      </c>
      <c r="BC19" s="10"/>
      <c r="BD19" s="11">
        <f t="shared" si="39"/>
        <v>8692398.3499999978</v>
      </c>
      <c r="BE19" s="10">
        <v>4965635.7600000007</v>
      </c>
      <c r="BF19" s="10"/>
      <c r="BG19" s="10">
        <v>187256.92</v>
      </c>
      <c r="BH19" s="10"/>
      <c r="BI19" s="11">
        <f t="shared" si="40"/>
        <v>5152892.6800000006</v>
      </c>
      <c r="BJ19" s="10">
        <v>8677700.1000000015</v>
      </c>
      <c r="BK19" s="10"/>
      <c r="BL19" s="10">
        <v>235483.47000000009</v>
      </c>
      <c r="BM19" s="10"/>
      <c r="BN19" s="11">
        <f t="shared" si="41"/>
        <v>8913183.5700000022</v>
      </c>
      <c r="BO19" s="10">
        <v>7741573.9799999986</v>
      </c>
      <c r="BP19" s="10"/>
      <c r="BQ19" s="10">
        <v>221466.46</v>
      </c>
      <c r="BR19" s="10"/>
      <c r="BS19" s="11">
        <f t="shared" si="0"/>
        <v>7963040.4399999985</v>
      </c>
      <c r="BT19" s="10">
        <v>8350666.7400000002</v>
      </c>
      <c r="BU19" s="10"/>
      <c r="BV19" s="10">
        <v>336922.55</v>
      </c>
      <c r="BW19" s="10"/>
      <c r="BX19" s="11">
        <f t="shared" si="1"/>
        <v>8687589.290000001</v>
      </c>
      <c r="BY19" s="10">
        <v>2050430.2799999998</v>
      </c>
      <c r="BZ19" s="10"/>
      <c r="CA19" s="10">
        <v>72551.999999999985</v>
      </c>
      <c r="CB19" s="10"/>
      <c r="CC19" s="11">
        <f t="shared" si="2"/>
        <v>2122982.2799999998</v>
      </c>
      <c r="CD19" s="10">
        <v>451952.64000000001</v>
      </c>
      <c r="CE19" s="10"/>
      <c r="CF19" s="10">
        <v>27740.16</v>
      </c>
      <c r="CG19" s="10"/>
      <c r="CH19" s="11">
        <f t="shared" si="3"/>
        <v>479692.79999999999</v>
      </c>
      <c r="CI19" s="10">
        <v>307597.68</v>
      </c>
      <c r="CJ19" s="10"/>
      <c r="CK19" s="10">
        <v>368.15999999999997</v>
      </c>
      <c r="CL19" s="10"/>
      <c r="CM19" s="11">
        <f t="shared" si="4"/>
        <v>307965.83999999997</v>
      </c>
      <c r="CN19" s="10">
        <v>376350.42</v>
      </c>
      <c r="CO19" s="10"/>
      <c r="CP19" s="10">
        <v>33410.520000000004</v>
      </c>
      <c r="CQ19" s="10"/>
      <c r="CR19" s="11">
        <f t="shared" si="5"/>
        <v>409760.94</v>
      </c>
      <c r="CS19" s="10">
        <v>471723.56</v>
      </c>
      <c r="CT19" s="10"/>
      <c r="CU19" s="10">
        <v>29170.65</v>
      </c>
      <c r="CV19" s="10"/>
      <c r="CW19" s="11">
        <f t="shared" si="6"/>
        <v>500894.21</v>
      </c>
      <c r="CX19" s="10">
        <v>194118</v>
      </c>
      <c r="CY19" s="10"/>
      <c r="CZ19" s="10">
        <v>44266.62</v>
      </c>
      <c r="DA19" s="10"/>
      <c r="DB19" s="11">
        <f t="shared" si="7"/>
        <v>238384.62</v>
      </c>
      <c r="DC19" s="10">
        <v>454355.45999999996</v>
      </c>
      <c r="DD19" s="10"/>
      <c r="DE19" s="10"/>
      <c r="DF19" s="10"/>
      <c r="DG19" s="11">
        <f t="shared" si="8"/>
        <v>454355.45999999996</v>
      </c>
      <c r="DH19" s="10">
        <v>980669.81</v>
      </c>
      <c r="DI19" s="10"/>
      <c r="DJ19" s="10">
        <v>18865.919999999998</v>
      </c>
      <c r="DK19" s="10"/>
      <c r="DL19" s="11">
        <f t="shared" si="9"/>
        <v>999535.7300000001</v>
      </c>
      <c r="DM19" s="10">
        <v>1668737.7000000002</v>
      </c>
      <c r="DN19" s="10">
        <v>45221.1</v>
      </c>
      <c r="DO19" s="10">
        <v>17473.88</v>
      </c>
      <c r="DP19" s="10"/>
      <c r="DQ19" s="11">
        <f t="shared" si="10"/>
        <v>1731432.6800000002</v>
      </c>
      <c r="DR19" s="10">
        <v>5427101.0700000003</v>
      </c>
      <c r="DS19" s="10">
        <v>57466.8</v>
      </c>
      <c r="DT19" s="10">
        <v>116281.76</v>
      </c>
      <c r="DU19" s="10"/>
      <c r="DV19" s="11">
        <f t="shared" si="11"/>
        <v>5600849.6299999999</v>
      </c>
      <c r="DW19" s="10">
        <v>5617817.3000000007</v>
      </c>
      <c r="DX19" s="10">
        <v>76552.800000000003</v>
      </c>
      <c r="DY19" s="10">
        <v>93925.349999999991</v>
      </c>
      <c r="DZ19" s="10"/>
      <c r="EA19" s="11">
        <f t="shared" si="12"/>
        <v>5788295.4500000002</v>
      </c>
      <c r="EB19" s="10">
        <v>6733946.2999999998</v>
      </c>
      <c r="EC19" s="10">
        <v>174345.3</v>
      </c>
      <c r="ED19" s="10">
        <v>153233.31</v>
      </c>
      <c r="EE19" s="10"/>
      <c r="EF19" s="11">
        <f t="shared" si="13"/>
        <v>7061524.9099999992</v>
      </c>
      <c r="EG19" s="10">
        <v>6472654.3799999999</v>
      </c>
      <c r="EH19" s="10"/>
      <c r="EI19" s="10">
        <v>111575.03</v>
      </c>
      <c r="EJ19" s="10"/>
      <c r="EK19" s="11">
        <f t="shared" si="14"/>
        <v>6584229.4100000001</v>
      </c>
      <c r="EL19" s="10">
        <v>3530092.8</v>
      </c>
      <c r="EM19" s="10"/>
      <c r="EN19" s="10">
        <v>153191.97</v>
      </c>
      <c r="EO19" s="10">
        <v>0</v>
      </c>
      <c r="EP19" s="11">
        <f t="shared" si="15"/>
        <v>3683284.77</v>
      </c>
      <c r="EQ19" s="10">
        <v>19403031.739999995</v>
      </c>
      <c r="ER19" s="10"/>
      <c r="ES19" s="10">
        <v>42734.640000000007</v>
      </c>
      <c r="ET19" s="10">
        <v>0</v>
      </c>
      <c r="EU19" s="11">
        <f t="shared" si="16"/>
        <v>19445766.379999995</v>
      </c>
      <c r="EV19" s="10">
        <v>2020042.6299999997</v>
      </c>
      <c r="EW19" s="10">
        <v>16438.36</v>
      </c>
      <c r="EX19" s="10">
        <v>16291.679999999998</v>
      </c>
      <c r="EY19" s="10">
        <v>0</v>
      </c>
      <c r="EZ19" s="11">
        <f t="shared" si="17"/>
        <v>2052772.6699999997</v>
      </c>
      <c r="FA19" s="10">
        <v>10207289.459999999</v>
      </c>
      <c r="FB19" s="10">
        <v>356277.54</v>
      </c>
      <c r="FC19" s="10">
        <v>105593.67</v>
      </c>
      <c r="FD19" s="10">
        <v>0</v>
      </c>
      <c r="FE19" s="11">
        <f t="shared" si="18"/>
        <v>10669160.669999998</v>
      </c>
      <c r="FF19" s="10">
        <v>7223242.4399999995</v>
      </c>
      <c r="FG19" s="10">
        <v>149058.16</v>
      </c>
      <c r="FH19" s="10">
        <v>239513.37000000008</v>
      </c>
      <c r="FI19" s="10">
        <v>0</v>
      </c>
      <c r="FJ19" s="11">
        <f t="shared" si="19"/>
        <v>7611813.9699999997</v>
      </c>
      <c r="FK19" s="10">
        <v>5212448.0999999996</v>
      </c>
      <c r="FL19" s="10"/>
      <c r="FM19" s="10">
        <v>206084.44</v>
      </c>
      <c r="FN19" s="10">
        <v>0</v>
      </c>
      <c r="FO19" s="11">
        <f t="shared" si="20"/>
        <v>5418532.54</v>
      </c>
      <c r="FP19" s="10">
        <v>7768839.3999999985</v>
      </c>
      <c r="FQ19" s="10">
        <v>181094.39999999999</v>
      </c>
      <c r="FR19" s="10">
        <v>138511.38999999996</v>
      </c>
      <c r="FS19" s="10">
        <v>0</v>
      </c>
      <c r="FT19" s="11">
        <f t="shared" si="21"/>
        <v>8088445.1899999985</v>
      </c>
      <c r="FU19" s="10">
        <v>7884494.6400000006</v>
      </c>
      <c r="FV19" s="10">
        <v>334749.48</v>
      </c>
      <c r="FW19" s="10">
        <v>217143.38</v>
      </c>
      <c r="FX19" s="10">
        <v>0</v>
      </c>
      <c r="FY19" s="11">
        <f t="shared" si="22"/>
        <v>8436387.5000000019</v>
      </c>
      <c r="FZ19" s="10">
        <v>8967300.3599999994</v>
      </c>
      <c r="GA19" s="10">
        <v>249940.62</v>
      </c>
      <c r="GB19" s="10">
        <v>305136</v>
      </c>
      <c r="GC19" s="10"/>
      <c r="GD19" s="11">
        <f t="shared" si="23"/>
        <v>9522376.9799999986</v>
      </c>
      <c r="GE19" s="10">
        <v>7220015.3399999999</v>
      </c>
      <c r="GF19" s="10">
        <v>155741.1</v>
      </c>
      <c r="GG19" s="10">
        <v>198898.70999999996</v>
      </c>
      <c r="GH19" s="10"/>
      <c r="GI19" s="11">
        <f t="shared" si="24"/>
        <v>7574655.1499999994</v>
      </c>
      <c r="GJ19" s="10">
        <v>6121716.5200000005</v>
      </c>
      <c r="GK19" s="10">
        <v>0</v>
      </c>
      <c r="GL19" s="10">
        <v>150782.76</v>
      </c>
      <c r="GM19" s="10"/>
      <c r="GN19" s="11">
        <f t="shared" si="25"/>
        <v>6272499.2800000003</v>
      </c>
      <c r="GO19" s="10">
        <v>6030103.4399999995</v>
      </c>
      <c r="GP19" s="10">
        <v>0</v>
      </c>
      <c r="GQ19" s="10">
        <v>187452.33</v>
      </c>
      <c r="GR19" s="10"/>
      <c r="GS19" s="11">
        <f t="shared" si="26"/>
        <v>6217555.7699999996</v>
      </c>
      <c r="GT19" s="10">
        <v>9970566.2400000002</v>
      </c>
      <c r="GU19" s="10">
        <v>0</v>
      </c>
      <c r="GV19" s="10">
        <v>211835.25000000003</v>
      </c>
      <c r="GW19" s="10"/>
      <c r="GX19" s="11">
        <f t="shared" si="27"/>
        <v>10182401.49</v>
      </c>
      <c r="GY19" s="10">
        <v>7389727.1500000004</v>
      </c>
      <c r="GZ19" s="10">
        <v>161986.79999999999</v>
      </c>
      <c r="HA19" s="10">
        <v>107116.59</v>
      </c>
      <c r="HB19" s="10"/>
      <c r="HC19" s="11">
        <f t="shared" si="28"/>
        <v>7658830.54</v>
      </c>
      <c r="HD19" s="10">
        <v>6459166.080000001</v>
      </c>
      <c r="HE19" s="10">
        <v>161707.91999999998</v>
      </c>
      <c r="HF19" s="10">
        <v>159436.59</v>
      </c>
      <c r="HG19" s="10"/>
      <c r="HH19" s="11">
        <f t="shared" si="42"/>
        <v>6780310.5900000008</v>
      </c>
      <c r="HI19" s="10">
        <v>5191524.4799999995</v>
      </c>
      <c r="HJ19" s="10">
        <v>72637.12999999999</v>
      </c>
      <c r="HK19" s="10">
        <v>170700.4</v>
      </c>
      <c r="HL19" s="10"/>
      <c r="HM19" s="11">
        <f t="shared" si="43"/>
        <v>5434862.0099999998</v>
      </c>
      <c r="HN19" s="10">
        <v>5516787.4200000009</v>
      </c>
      <c r="HO19" s="10">
        <v>63691.17</v>
      </c>
      <c r="HP19" s="10">
        <v>87240.57</v>
      </c>
      <c r="HQ19" s="10"/>
      <c r="HR19" s="11">
        <f t="shared" si="44"/>
        <v>5667719.1600000011</v>
      </c>
      <c r="HS19" s="10">
        <v>4248001.68</v>
      </c>
      <c r="HT19" s="10">
        <v>55188.480000000003</v>
      </c>
      <c r="HU19" s="10">
        <v>49421.650000000016</v>
      </c>
      <c r="HV19" s="10"/>
      <c r="HW19" s="10"/>
      <c r="HX19" s="11">
        <f t="shared" si="45"/>
        <v>4352611.8100000005</v>
      </c>
      <c r="HY19" s="10">
        <v>4782558.58</v>
      </c>
      <c r="HZ19" s="10">
        <v>41195.519999999997</v>
      </c>
      <c r="IA19" s="10">
        <v>111514.63</v>
      </c>
      <c r="IB19" s="10"/>
      <c r="IC19" s="10"/>
      <c r="ID19" s="11">
        <f t="shared" si="46"/>
        <v>4935268.7299999995</v>
      </c>
      <c r="IE19" s="10">
        <v>6260235.2800000003</v>
      </c>
      <c r="IF19" s="10">
        <v>206304</v>
      </c>
      <c r="IG19" s="10">
        <v>186095.51999999996</v>
      </c>
      <c r="IH19" s="10"/>
      <c r="II19" s="10"/>
      <c r="IJ19" s="11">
        <f t="shared" si="47"/>
        <v>6652634.7999999998</v>
      </c>
      <c r="IK19" s="10">
        <v>11980022.34</v>
      </c>
      <c r="IL19" s="10">
        <v>146604.6</v>
      </c>
      <c r="IM19" s="10">
        <v>348560.25000000006</v>
      </c>
      <c r="IN19" s="10"/>
      <c r="IO19" s="10"/>
      <c r="IP19" s="11">
        <f t="shared" si="48"/>
        <v>12475187.189999999</v>
      </c>
      <c r="IQ19" s="10">
        <v>6592224.5200000005</v>
      </c>
      <c r="IR19" s="10">
        <v>212566.8</v>
      </c>
      <c r="IS19" s="10">
        <v>232283.7</v>
      </c>
      <c r="IT19" s="10"/>
      <c r="IU19" s="10"/>
      <c r="IV19" s="11">
        <f t="shared" si="49"/>
        <v>7037075.0200000005</v>
      </c>
      <c r="IW19" s="10">
        <v>8824251.9600000009</v>
      </c>
      <c r="IX19" s="10">
        <v>208514.4</v>
      </c>
      <c r="IY19" s="10">
        <v>577611.29</v>
      </c>
      <c r="IZ19" s="10"/>
      <c r="JA19" s="10"/>
      <c r="JB19" s="11">
        <f t="shared" si="50"/>
        <v>9610377.6500000022</v>
      </c>
      <c r="JC19" s="10">
        <v>6525502.9799999995</v>
      </c>
      <c r="JD19" s="10">
        <v>0</v>
      </c>
      <c r="JE19" s="10">
        <v>454044.9499999999</v>
      </c>
      <c r="JF19" s="10"/>
      <c r="JG19" s="10"/>
      <c r="JH19" s="11">
        <f t="shared" si="51"/>
        <v>6979547.9299999997</v>
      </c>
      <c r="JI19" s="10">
        <v>6616690</v>
      </c>
      <c r="JJ19" s="10" t="s">
        <v>42</v>
      </c>
      <c r="JK19" s="10">
        <v>338233</v>
      </c>
      <c r="JL19" s="10"/>
      <c r="JM19" s="10"/>
      <c r="JN19" s="11">
        <f t="shared" si="52"/>
        <v>6954923</v>
      </c>
      <c r="JO19" s="10">
        <v>3419458.2</v>
      </c>
      <c r="JP19" s="10">
        <v>0</v>
      </c>
      <c r="JQ19" s="10">
        <v>125810.55000000002</v>
      </c>
      <c r="JR19" s="10"/>
      <c r="JS19" s="10"/>
      <c r="JT19" s="11">
        <f t="shared" si="53"/>
        <v>3545268.75</v>
      </c>
      <c r="JU19" s="10">
        <v>13521613.299999995</v>
      </c>
      <c r="JV19" s="10">
        <v>0</v>
      </c>
      <c r="JW19" s="10">
        <v>223964.50999999995</v>
      </c>
      <c r="JX19" s="10"/>
      <c r="JY19" s="10"/>
      <c r="JZ19" s="11">
        <f t="shared" si="54"/>
        <v>13745577.809999995</v>
      </c>
      <c r="KA19" s="10">
        <v>4643434.32</v>
      </c>
      <c r="KB19" s="10">
        <v>0</v>
      </c>
      <c r="KC19" s="10">
        <v>177891.27000000005</v>
      </c>
      <c r="KD19" s="10"/>
      <c r="KE19" s="10"/>
      <c r="KF19" s="11">
        <f t="shared" si="55"/>
        <v>4821325.5900000008</v>
      </c>
      <c r="KG19" s="10">
        <v>8237997.8399999999</v>
      </c>
      <c r="KH19" s="10">
        <v>0</v>
      </c>
      <c r="KI19" s="10">
        <v>78819.06</v>
      </c>
      <c r="KJ19" s="10"/>
      <c r="KK19" s="10"/>
      <c r="KL19" s="11">
        <f t="shared" si="56"/>
        <v>8316816.8999999994</v>
      </c>
      <c r="KM19" s="10">
        <v>8932456.5600000005</v>
      </c>
      <c r="KN19" s="10">
        <v>141999.30000000002</v>
      </c>
      <c r="KO19" s="10">
        <v>248580.41000000003</v>
      </c>
      <c r="KP19" s="10"/>
      <c r="KQ19" s="10"/>
      <c r="KR19" s="11">
        <f t="shared" si="57"/>
        <v>9323036.2700000014</v>
      </c>
      <c r="KS19" s="10">
        <v>7241998.0800000001</v>
      </c>
      <c r="KT19" s="10">
        <v>260251.53</v>
      </c>
      <c r="KU19" s="10">
        <v>164273.34</v>
      </c>
      <c r="KV19" s="10"/>
      <c r="KW19" s="10"/>
      <c r="KX19" s="11">
        <f t="shared" si="58"/>
        <v>7666522.9500000002</v>
      </c>
      <c r="KY19" s="10">
        <v>5434223.71</v>
      </c>
      <c r="KZ19" s="10">
        <v>106836</v>
      </c>
      <c r="LA19" s="10">
        <v>203201.72</v>
      </c>
      <c r="LB19" s="10"/>
      <c r="LC19" s="10"/>
      <c r="LD19" s="11">
        <f t="shared" si="59"/>
        <v>5744261.4299999997</v>
      </c>
      <c r="LE19" s="10">
        <v>8455555.7899999991</v>
      </c>
      <c r="LF19" s="10">
        <v>290735.09999999998</v>
      </c>
      <c r="LG19" s="10">
        <v>559917.42000000004</v>
      </c>
      <c r="LH19" s="10"/>
      <c r="LI19" s="10"/>
      <c r="LJ19" s="11">
        <f t="shared" si="60"/>
        <v>9306208.3099999987</v>
      </c>
      <c r="LK19" s="10">
        <v>9881216.3000000007</v>
      </c>
      <c r="LL19" s="10">
        <v>266950.8</v>
      </c>
      <c r="LM19" s="10">
        <v>549477.03999999992</v>
      </c>
      <c r="LN19" s="10">
        <v>0</v>
      </c>
      <c r="LO19" s="10"/>
      <c r="LP19" s="11">
        <f t="shared" si="61"/>
        <v>10697644.140000001</v>
      </c>
      <c r="LQ19" s="10">
        <v>11288535.609999999</v>
      </c>
      <c r="LR19" s="10">
        <v>192848.16</v>
      </c>
      <c r="LS19" s="10">
        <v>543272.47</v>
      </c>
      <c r="LT19" s="10">
        <v>2116.92</v>
      </c>
      <c r="LU19" s="10">
        <v>0</v>
      </c>
      <c r="LV19" s="11">
        <f t="shared" si="62"/>
        <v>12026773.16</v>
      </c>
      <c r="LW19" s="10">
        <v>7228639.3200000012</v>
      </c>
      <c r="LX19" s="10">
        <v>216071.46</v>
      </c>
      <c r="LY19" s="10">
        <v>443354.55000000005</v>
      </c>
      <c r="LZ19" s="10">
        <v>0</v>
      </c>
      <c r="MA19" s="10">
        <v>0</v>
      </c>
      <c r="MB19" s="11">
        <f t="shared" si="63"/>
        <v>7888065.330000001</v>
      </c>
      <c r="MC19" s="10">
        <v>7365700.9800000014</v>
      </c>
      <c r="MD19" s="10">
        <v>0</v>
      </c>
      <c r="ME19" s="10">
        <v>511862.76000000007</v>
      </c>
      <c r="MF19" s="10">
        <v>0</v>
      </c>
      <c r="MG19" s="10">
        <v>0</v>
      </c>
      <c r="MH19" s="11">
        <f t="shared" si="64"/>
        <v>7877563.7400000012</v>
      </c>
      <c r="MI19" s="10">
        <v>4586298.3</v>
      </c>
      <c r="MJ19" s="10">
        <v>0</v>
      </c>
      <c r="MK19" s="10">
        <v>135172.04999999999</v>
      </c>
      <c r="ML19" s="10">
        <v>0</v>
      </c>
      <c r="MM19" s="10">
        <v>0</v>
      </c>
      <c r="MN19" s="11">
        <f t="shared" si="65"/>
        <v>4721470.3499999996</v>
      </c>
      <c r="MO19" s="10">
        <v>5362512.419999999</v>
      </c>
      <c r="MP19" s="10">
        <v>179988.47999999998</v>
      </c>
      <c r="MQ19" s="10">
        <v>126571.59000000001</v>
      </c>
      <c r="MR19" s="10">
        <v>0</v>
      </c>
      <c r="MS19" s="10">
        <v>0</v>
      </c>
      <c r="MT19" s="11">
        <f t="shared" si="66"/>
        <v>5669072.4899999984</v>
      </c>
      <c r="MU19" s="10">
        <v>7982101.3081449987</v>
      </c>
      <c r="MV19" s="10">
        <v>112326.24</v>
      </c>
      <c r="MW19" s="10">
        <v>285423.60000000009</v>
      </c>
      <c r="MX19" s="10">
        <v>0</v>
      </c>
      <c r="MY19" s="10">
        <v>0</v>
      </c>
      <c r="MZ19" s="11">
        <f t="shared" si="67"/>
        <v>8379851.1481449995</v>
      </c>
      <c r="NA19" s="10">
        <v>6570240.1499999994</v>
      </c>
      <c r="NB19" s="10">
        <v>177199.92</v>
      </c>
      <c r="NC19" s="10">
        <v>239145.17999999993</v>
      </c>
      <c r="ND19" s="10">
        <v>0</v>
      </c>
      <c r="NE19" s="10">
        <v>0</v>
      </c>
      <c r="NF19" s="11">
        <f t="shared" si="68"/>
        <v>6986585.2499999991</v>
      </c>
      <c r="NG19" s="10">
        <v>8277331.4700000007</v>
      </c>
      <c r="NH19" s="10">
        <v>59670</v>
      </c>
      <c r="NI19" s="10">
        <v>275792.44</v>
      </c>
      <c r="NJ19" s="10">
        <v>0</v>
      </c>
      <c r="NK19" s="10">
        <v>0</v>
      </c>
      <c r="NL19" s="11">
        <f t="shared" si="69"/>
        <v>8612793.9100000001</v>
      </c>
      <c r="NM19" s="10">
        <v>30219678.84</v>
      </c>
      <c r="NN19" s="10">
        <v>0</v>
      </c>
      <c r="NO19" s="10">
        <v>2491691.4759999984</v>
      </c>
      <c r="NP19" s="10">
        <v>0</v>
      </c>
      <c r="NQ19" s="10">
        <v>0</v>
      </c>
      <c r="NR19" s="11">
        <f t="shared" si="70"/>
        <v>32711370.316</v>
      </c>
      <c r="NS19" s="10">
        <v>31998401.173199989</v>
      </c>
      <c r="NT19" s="10">
        <v>0</v>
      </c>
      <c r="NU19" s="10">
        <v>5012724.6549999993</v>
      </c>
      <c r="NV19" s="10">
        <v>0</v>
      </c>
      <c r="NW19" s="10">
        <v>0</v>
      </c>
      <c r="NX19" s="11">
        <f t="shared" si="71"/>
        <v>37011125.82819999</v>
      </c>
    </row>
    <row r="20" spans="1:388" ht="15.75" x14ac:dyDescent="0.25">
      <c r="A20" s="2" t="s">
        <v>25</v>
      </c>
      <c r="B20" s="10">
        <v>1250639.52</v>
      </c>
      <c r="C20" s="10"/>
      <c r="D20" s="10">
        <v>274347.45999999996</v>
      </c>
      <c r="E20" s="10"/>
      <c r="F20" s="11">
        <f t="shared" si="29"/>
        <v>1524986.98</v>
      </c>
      <c r="G20" s="10">
        <v>1224868.32</v>
      </c>
      <c r="H20" s="10"/>
      <c r="I20" s="10">
        <v>294702.72000000009</v>
      </c>
      <c r="J20" s="10"/>
      <c r="K20" s="11">
        <f t="shared" si="30"/>
        <v>1519571.04</v>
      </c>
      <c r="L20" s="10">
        <v>1116361.26</v>
      </c>
      <c r="M20" s="10"/>
      <c r="N20" s="10">
        <v>416729.97000000003</v>
      </c>
      <c r="O20" s="10"/>
      <c r="P20" s="11">
        <f t="shared" si="31"/>
        <v>1533091.23</v>
      </c>
      <c r="Q20" s="10">
        <v>1206141.6000000001</v>
      </c>
      <c r="R20" s="10"/>
      <c r="S20" s="10">
        <v>364521.20999999996</v>
      </c>
      <c r="T20" s="10"/>
      <c r="U20" s="11">
        <f t="shared" si="32"/>
        <v>1570662.81</v>
      </c>
      <c r="V20" s="10">
        <v>1116511.08</v>
      </c>
      <c r="W20" s="10"/>
      <c r="X20" s="10">
        <v>256565.73</v>
      </c>
      <c r="Y20" s="10"/>
      <c r="Z20" s="11">
        <f t="shared" si="33"/>
        <v>1373076.81</v>
      </c>
      <c r="AA20" s="10">
        <v>747924.12000000011</v>
      </c>
      <c r="AB20" s="10"/>
      <c r="AC20" s="10">
        <v>110023.17</v>
      </c>
      <c r="AD20" s="10"/>
      <c r="AE20" s="11">
        <f t="shared" si="34"/>
        <v>857947.29000000015</v>
      </c>
      <c r="AF20" s="10">
        <v>791359.91999999993</v>
      </c>
      <c r="AG20" s="10"/>
      <c r="AH20" s="10">
        <v>58147.11</v>
      </c>
      <c r="AI20" s="10"/>
      <c r="AJ20" s="11">
        <f t="shared" si="35"/>
        <v>849507.02999999991</v>
      </c>
      <c r="AK20" s="10">
        <v>783421.20000000007</v>
      </c>
      <c r="AL20" s="10"/>
      <c r="AM20" s="10">
        <v>115916.73000000001</v>
      </c>
      <c r="AN20" s="10"/>
      <c r="AO20" s="11">
        <f t="shared" si="36"/>
        <v>899337.93</v>
      </c>
      <c r="AP20" s="10">
        <v>922473.6</v>
      </c>
      <c r="AQ20" s="10"/>
      <c r="AR20" s="10">
        <v>124248.36000000002</v>
      </c>
      <c r="AS20" s="10"/>
      <c r="AT20" s="11">
        <f t="shared" si="37"/>
        <v>1046721.96</v>
      </c>
      <c r="AU20" s="10">
        <v>928747.62</v>
      </c>
      <c r="AV20" s="10"/>
      <c r="AW20" s="10">
        <v>140181.77999999997</v>
      </c>
      <c r="AX20" s="10"/>
      <c r="AY20" s="11">
        <f t="shared" si="38"/>
        <v>1068929.3999999999</v>
      </c>
      <c r="AZ20" s="10">
        <v>1174031.52</v>
      </c>
      <c r="BA20" s="10"/>
      <c r="BB20" s="10">
        <v>125783.45999999998</v>
      </c>
      <c r="BC20" s="10"/>
      <c r="BD20" s="11">
        <f t="shared" si="39"/>
        <v>1299814.98</v>
      </c>
      <c r="BE20" s="10">
        <v>1546434.66</v>
      </c>
      <c r="BF20" s="10"/>
      <c r="BG20" s="10">
        <v>112729.46999999999</v>
      </c>
      <c r="BH20" s="10"/>
      <c r="BI20" s="11">
        <f t="shared" si="40"/>
        <v>1659164.13</v>
      </c>
      <c r="BJ20" s="10">
        <v>1740165.1199999999</v>
      </c>
      <c r="BK20" s="10"/>
      <c r="BL20" s="10">
        <v>398576.40000000008</v>
      </c>
      <c r="BM20" s="10"/>
      <c r="BN20" s="11">
        <f t="shared" si="41"/>
        <v>2138741.52</v>
      </c>
      <c r="BO20" s="10">
        <v>284118.77999999997</v>
      </c>
      <c r="BP20" s="10"/>
      <c r="BQ20" s="10">
        <v>192289.89</v>
      </c>
      <c r="BR20" s="10"/>
      <c r="BS20" s="11">
        <f t="shared" si="0"/>
        <v>476408.67</v>
      </c>
      <c r="BT20" s="10">
        <v>1301207.04</v>
      </c>
      <c r="BU20" s="10"/>
      <c r="BV20" s="10">
        <v>206209.26</v>
      </c>
      <c r="BW20" s="10"/>
      <c r="BX20" s="11">
        <f t="shared" si="1"/>
        <v>1507416.3</v>
      </c>
      <c r="BY20" s="10">
        <v>1216377.3600000001</v>
      </c>
      <c r="BZ20" s="10"/>
      <c r="CA20" s="10">
        <v>117654.12000000002</v>
      </c>
      <c r="CB20" s="10"/>
      <c r="CC20" s="11">
        <f t="shared" si="2"/>
        <v>1334031.4800000002</v>
      </c>
      <c r="CD20" s="10">
        <v>346521.59999999998</v>
      </c>
      <c r="CE20" s="10"/>
      <c r="CF20" s="10">
        <v>29019.18</v>
      </c>
      <c r="CG20" s="10"/>
      <c r="CH20" s="11">
        <f t="shared" si="3"/>
        <v>375540.77999999997</v>
      </c>
      <c r="CI20" s="10">
        <v>214085.04</v>
      </c>
      <c r="CJ20" s="10"/>
      <c r="CK20" s="10">
        <v>16751.28</v>
      </c>
      <c r="CL20" s="10"/>
      <c r="CM20" s="11">
        <f t="shared" si="4"/>
        <v>230836.32</v>
      </c>
      <c r="CN20" s="10"/>
      <c r="CO20" s="10"/>
      <c r="CP20" s="10">
        <v>21663.3</v>
      </c>
      <c r="CQ20" s="10"/>
      <c r="CR20" s="11">
        <f t="shared" si="5"/>
        <v>21663.3</v>
      </c>
      <c r="CS20" s="10">
        <v>162262.62</v>
      </c>
      <c r="CT20" s="10"/>
      <c r="CU20" s="10"/>
      <c r="CV20" s="10"/>
      <c r="CW20" s="11">
        <f t="shared" si="6"/>
        <v>162262.62</v>
      </c>
      <c r="CX20" s="10">
        <v>19106.88</v>
      </c>
      <c r="CY20" s="10"/>
      <c r="CZ20" s="10">
        <v>4920.09</v>
      </c>
      <c r="DA20" s="10"/>
      <c r="DB20" s="11">
        <f t="shared" si="7"/>
        <v>24026.97</v>
      </c>
      <c r="DC20" s="10">
        <v>23944.14</v>
      </c>
      <c r="DD20" s="10"/>
      <c r="DE20" s="10"/>
      <c r="DF20" s="10"/>
      <c r="DG20" s="11">
        <f t="shared" si="8"/>
        <v>23944.14</v>
      </c>
      <c r="DH20" s="10">
        <v>57692.159999999996</v>
      </c>
      <c r="DI20" s="10"/>
      <c r="DJ20" s="10">
        <v>368.4</v>
      </c>
      <c r="DK20" s="10"/>
      <c r="DL20" s="11">
        <f t="shared" si="9"/>
        <v>58060.56</v>
      </c>
      <c r="DM20" s="10">
        <v>57537.36</v>
      </c>
      <c r="DN20" s="10"/>
      <c r="DO20" s="10">
        <v>56908.800000000003</v>
      </c>
      <c r="DP20" s="10"/>
      <c r="DQ20" s="11">
        <f t="shared" si="10"/>
        <v>114446.16</v>
      </c>
      <c r="DR20" s="10">
        <v>357484.08</v>
      </c>
      <c r="DS20" s="10"/>
      <c r="DT20" s="10">
        <v>75320.51999999999</v>
      </c>
      <c r="DU20" s="10"/>
      <c r="DV20" s="11">
        <f t="shared" si="11"/>
        <v>432804.6</v>
      </c>
      <c r="DW20" s="10">
        <v>585010.08000000007</v>
      </c>
      <c r="DX20" s="10"/>
      <c r="DY20" s="10">
        <v>34497.51</v>
      </c>
      <c r="DZ20" s="10"/>
      <c r="EA20" s="11">
        <f t="shared" si="12"/>
        <v>619507.59000000008</v>
      </c>
      <c r="EB20" s="10">
        <v>557687.46</v>
      </c>
      <c r="EC20" s="10"/>
      <c r="ED20" s="10">
        <v>57284.549999999996</v>
      </c>
      <c r="EE20" s="10"/>
      <c r="EF20" s="11">
        <f t="shared" si="13"/>
        <v>614972.01</v>
      </c>
      <c r="EG20" s="10">
        <v>513143.27999999997</v>
      </c>
      <c r="EH20" s="10"/>
      <c r="EI20" s="10">
        <v>41882.039999999994</v>
      </c>
      <c r="EJ20" s="10"/>
      <c r="EK20" s="11">
        <f t="shared" si="14"/>
        <v>555025.31999999995</v>
      </c>
      <c r="EL20" s="10">
        <v>367598.82</v>
      </c>
      <c r="EM20" s="10"/>
      <c r="EN20" s="10">
        <v>53385.990000000005</v>
      </c>
      <c r="EO20" s="10">
        <v>0</v>
      </c>
      <c r="EP20" s="11">
        <f t="shared" si="15"/>
        <v>420984.81</v>
      </c>
      <c r="EQ20" s="10">
        <v>397826.22</v>
      </c>
      <c r="ER20" s="10"/>
      <c r="ES20" s="10">
        <v>81490.26999999999</v>
      </c>
      <c r="ET20" s="10">
        <v>0</v>
      </c>
      <c r="EU20" s="11">
        <f t="shared" si="16"/>
        <v>479316.49</v>
      </c>
      <c r="EV20" s="10">
        <v>262642.56</v>
      </c>
      <c r="EW20" s="10"/>
      <c r="EX20" s="10">
        <v>6804.03</v>
      </c>
      <c r="EY20" s="10">
        <v>0</v>
      </c>
      <c r="EZ20" s="11">
        <f t="shared" si="17"/>
        <v>269446.59000000003</v>
      </c>
      <c r="FA20" s="10">
        <v>765151.44</v>
      </c>
      <c r="FB20" s="10">
        <v>0</v>
      </c>
      <c r="FC20" s="10">
        <v>45488.310000000005</v>
      </c>
      <c r="FD20" s="10">
        <v>0</v>
      </c>
      <c r="FE20" s="11">
        <f t="shared" si="18"/>
        <v>810639.75</v>
      </c>
      <c r="FF20" s="10">
        <v>1265642.04</v>
      </c>
      <c r="FG20" s="10"/>
      <c r="FH20" s="10">
        <v>221713.77000000002</v>
      </c>
      <c r="FI20" s="10">
        <v>0</v>
      </c>
      <c r="FJ20" s="11">
        <f t="shared" si="19"/>
        <v>1487355.81</v>
      </c>
      <c r="FK20" s="10">
        <v>831072.65999999992</v>
      </c>
      <c r="FL20" s="10"/>
      <c r="FM20" s="10">
        <v>159659.61000000002</v>
      </c>
      <c r="FN20" s="10">
        <v>0</v>
      </c>
      <c r="FO20" s="11">
        <f t="shared" si="20"/>
        <v>990732.2699999999</v>
      </c>
      <c r="FP20" s="10">
        <v>1081514.3999999999</v>
      </c>
      <c r="FQ20" s="10"/>
      <c r="FR20" s="10">
        <v>31743.119999999999</v>
      </c>
      <c r="FS20" s="10">
        <v>0</v>
      </c>
      <c r="FT20" s="11">
        <f t="shared" si="21"/>
        <v>1113257.52</v>
      </c>
      <c r="FU20" s="10">
        <v>1678450.62</v>
      </c>
      <c r="FV20" s="10"/>
      <c r="FW20" s="10">
        <v>84447.569999999992</v>
      </c>
      <c r="FX20" s="10">
        <v>0</v>
      </c>
      <c r="FY20" s="11">
        <f t="shared" si="22"/>
        <v>1762898.1900000002</v>
      </c>
      <c r="FZ20" s="10">
        <v>1765732.92</v>
      </c>
      <c r="GA20" s="10">
        <v>0</v>
      </c>
      <c r="GB20" s="10">
        <v>149910.62999999998</v>
      </c>
      <c r="GC20" s="10"/>
      <c r="GD20" s="11">
        <f t="shared" si="23"/>
        <v>1915643.5499999998</v>
      </c>
      <c r="GE20" s="10">
        <v>1738760.94</v>
      </c>
      <c r="GF20" s="10">
        <v>0</v>
      </c>
      <c r="GG20" s="10">
        <v>152034.81</v>
      </c>
      <c r="GH20" s="10"/>
      <c r="GI20" s="11">
        <f t="shared" si="24"/>
        <v>1890795.75</v>
      </c>
      <c r="GJ20" s="10">
        <v>2959004.43</v>
      </c>
      <c r="GK20" s="10">
        <v>0</v>
      </c>
      <c r="GL20" s="10">
        <v>130095.24</v>
      </c>
      <c r="GM20" s="10"/>
      <c r="GN20" s="11">
        <f t="shared" si="25"/>
        <v>3089099.6700000004</v>
      </c>
      <c r="GO20" s="10">
        <v>1882497.2399999998</v>
      </c>
      <c r="GP20" s="10">
        <v>0</v>
      </c>
      <c r="GQ20" s="10">
        <v>250545.90000000002</v>
      </c>
      <c r="GR20" s="10"/>
      <c r="GS20" s="11">
        <f t="shared" si="26"/>
        <v>2133043.1399999997</v>
      </c>
      <c r="GT20" s="10">
        <v>1797073.02</v>
      </c>
      <c r="GU20" s="10">
        <v>0</v>
      </c>
      <c r="GV20" s="10">
        <v>136479.87</v>
      </c>
      <c r="GW20" s="10"/>
      <c r="GX20" s="11">
        <f t="shared" si="27"/>
        <v>1933552.8900000001</v>
      </c>
      <c r="GY20" s="10">
        <v>1472167.5</v>
      </c>
      <c r="GZ20" s="10">
        <v>0</v>
      </c>
      <c r="HA20" s="10">
        <v>32207.64</v>
      </c>
      <c r="HB20" s="10"/>
      <c r="HC20" s="11">
        <f t="shared" si="28"/>
        <v>1504375.14</v>
      </c>
      <c r="HD20" s="10">
        <v>1211244.4200000002</v>
      </c>
      <c r="HE20" s="10">
        <v>0</v>
      </c>
      <c r="HF20" s="10">
        <v>36997.199999999997</v>
      </c>
      <c r="HG20" s="10"/>
      <c r="HH20" s="11">
        <f t="shared" si="42"/>
        <v>1248241.6200000001</v>
      </c>
      <c r="HI20" s="10">
        <v>1342278.54</v>
      </c>
      <c r="HJ20" s="10">
        <v>2115.54</v>
      </c>
      <c r="HK20" s="10">
        <v>42540.329999999987</v>
      </c>
      <c r="HL20" s="10"/>
      <c r="HM20" s="11">
        <f t="shared" si="43"/>
        <v>1386934.4100000001</v>
      </c>
      <c r="HN20" s="10">
        <v>1632603.1199999999</v>
      </c>
      <c r="HO20" s="10">
        <v>8629.2000000000007</v>
      </c>
      <c r="HP20" s="10">
        <v>132357.81</v>
      </c>
      <c r="HQ20" s="10"/>
      <c r="HR20" s="11">
        <f t="shared" si="44"/>
        <v>1773590.13</v>
      </c>
      <c r="HS20" s="10">
        <v>1363912.7400000002</v>
      </c>
      <c r="HT20" s="10">
        <v>921</v>
      </c>
      <c r="HU20" s="10">
        <v>13672.109999999999</v>
      </c>
      <c r="HV20" s="10"/>
      <c r="HW20" s="10"/>
      <c r="HX20" s="11">
        <f t="shared" si="45"/>
        <v>1378505.8500000003</v>
      </c>
      <c r="HY20" s="10">
        <v>1655773.7999999998</v>
      </c>
      <c r="HZ20" s="10">
        <v>12885.6</v>
      </c>
      <c r="IA20" s="10">
        <v>67589.850000000006</v>
      </c>
      <c r="IB20" s="10"/>
      <c r="IC20" s="10"/>
      <c r="ID20" s="11">
        <f t="shared" si="46"/>
        <v>1736249.25</v>
      </c>
      <c r="IE20" s="10">
        <v>1844717.1</v>
      </c>
      <c r="IF20" s="10">
        <v>15575.039999999999</v>
      </c>
      <c r="IG20" s="10">
        <v>289046.96999999997</v>
      </c>
      <c r="IH20" s="10"/>
      <c r="II20" s="10"/>
      <c r="IJ20" s="11">
        <f t="shared" si="47"/>
        <v>2149339.1100000003</v>
      </c>
      <c r="IK20" s="10">
        <v>1907604</v>
      </c>
      <c r="IL20" s="10">
        <v>44706.6</v>
      </c>
      <c r="IM20" s="10">
        <v>182047.34999999995</v>
      </c>
      <c r="IN20" s="10"/>
      <c r="IO20" s="10"/>
      <c r="IP20" s="11">
        <f t="shared" si="48"/>
        <v>2134357.9500000002</v>
      </c>
      <c r="IQ20" s="10">
        <v>1873958.7</v>
      </c>
      <c r="IR20" s="10">
        <v>0</v>
      </c>
      <c r="IS20" s="10">
        <v>293863.04000000004</v>
      </c>
      <c r="IT20" s="10"/>
      <c r="IU20" s="10"/>
      <c r="IV20" s="11">
        <f t="shared" si="49"/>
        <v>2167821.7400000002</v>
      </c>
      <c r="IW20" s="10">
        <v>2105929.98</v>
      </c>
      <c r="IX20" s="10">
        <v>127973.88</v>
      </c>
      <c r="IY20" s="10">
        <v>292932.38999999996</v>
      </c>
      <c r="IZ20" s="10"/>
      <c r="JA20" s="10"/>
      <c r="JB20" s="11">
        <f t="shared" si="50"/>
        <v>2526836.25</v>
      </c>
      <c r="JC20" s="10">
        <v>1997175.48</v>
      </c>
      <c r="JD20" s="10">
        <v>0</v>
      </c>
      <c r="JE20" s="10">
        <v>434214.36</v>
      </c>
      <c r="JF20" s="10"/>
      <c r="JG20" s="10"/>
      <c r="JH20" s="11">
        <f t="shared" si="51"/>
        <v>2431389.84</v>
      </c>
      <c r="JI20" s="10">
        <v>1594047</v>
      </c>
      <c r="JJ20" s="10">
        <v>91813</v>
      </c>
      <c r="JK20" s="10">
        <v>292019</v>
      </c>
      <c r="JL20" s="10"/>
      <c r="JM20" s="10"/>
      <c r="JN20" s="11">
        <f t="shared" si="52"/>
        <v>1977879</v>
      </c>
      <c r="JO20" s="10">
        <v>1211887.44</v>
      </c>
      <c r="JP20" s="10">
        <v>3955.14</v>
      </c>
      <c r="JQ20" s="10">
        <v>82250.91</v>
      </c>
      <c r="JR20" s="10"/>
      <c r="JS20" s="10"/>
      <c r="JT20" s="11">
        <f t="shared" si="53"/>
        <v>1298093.4899999998</v>
      </c>
      <c r="JU20" s="10">
        <v>1811537.22</v>
      </c>
      <c r="JV20" s="10">
        <v>2396.16</v>
      </c>
      <c r="JW20" s="10">
        <v>126490.80000000002</v>
      </c>
      <c r="JX20" s="10"/>
      <c r="JY20" s="10"/>
      <c r="JZ20" s="11">
        <f t="shared" si="54"/>
        <v>1940424.18</v>
      </c>
      <c r="KA20" s="10">
        <v>1302883.3799999999</v>
      </c>
      <c r="KB20" s="10">
        <v>13888.98</v>
      </c>
      <c r="KC20" s="10">
        <v>145243.79999999996</v>
      </c>
      <c r="KD20" s="10"/>
      <c r="KE20" s="10"/>
      <c r="KF20" s="11">
        <f t="shared" si="55"/>
        <v>1462016.16</v>
      </c>
      <c r="KG20" s="10">
        <v>1259627.8799999999</v>
      </c>
      <c r="KH20" s="10">
        <v>52118.639999999992</v>
      </c>
      <c r="KI20" s="10">
        <v>115185.75</v>
      </c>
      <c r="KJ20" s="10"/>
      <c r="KK20" s="10"/>
      <c r="KL20" s="11">
        <f t="shared" si="56"/>
        <v>1426932.2699999998</v>
      </c>
      <c r="KM20" s="10">
        <v>2105217</v>
      </c>
      <c r="KN20" s="10">
        <v>17901</v>
      </c>
      <c r="KO20" s="10">
        <v>190526.24999999997</v>
      </c>
      <c r="KP20" s="10"/>
      <c r="KQ20" s="10"/>
      <c r="KR20" s="11">
        <f t="shared" si="57"/>
        <v>2313644.25</v>
      </c>
      <c r="KS20" s="10">
        <v>1665749.9999999998</v>
      </c>
      <c r="KT20" s="10">
        <v>0</v>
      </c>
      <c r="KU20" s="10">
        <v>101202.91999999998</v>
      </c>
      <c r="KV20" s="10"/>
      <c r="KW20" s="10"/>
      <c r="KX20" s="11">
        <f t="shared" si="58"/>
        <v>1766952.9199999997</v>
      </c>
      <c r="KY20" s="10">
        <v>2073632.52</v>
      </c>
      <c r="KZ20" s="10">
        <v>146991.6</v>
      </c>
      <c r="LA20" s="10">
        <v>220806.32</v>
      </c>
      <c r="LB20" s="10"/>
      <c r="LC20" s="10"/>
      <c r="LD20" s="11">
        <f t="shared" si="59"/>
        <v>2441430.44</v>
      </c>
      <c r="LE20" s="10">
        <v>2279565.54</v>
      </c>
      <c r="LF20" s="10">
        <v>63783.72</v>
      </c>
      <c r="LG20" s="10">
        <v>367884.72999999992</v>
      </c>
      <c r="LH20" s="10"/>
      <c r="LI20" s="10"/>
      <c r="LJ20" s="11">
        <f t="shared" si="60"/>
        <v>2711233.99</v>
      </c>
      <c r="LK20" s="10">
        <v>2312795.4</v>
      </c>
      <c r="LL20" s="10">
        <v>121190.39999999999</v>
      </c>
      <c r="LM20" s="10">
        <v>305439.62999999995</v>
      </c>
      <c r="LN20" s="10">
        <v>0</v>
      </c>
      <c r="LO20" s="10"/>
      <c r="LP20" s="11">
        <f t="shared" si="61"/>
        <v>2739425.4299999997</v>
      </c>
      <c r="LQ20" s="10">
        <v>2257495.7399999998</v>
      </c>
      <c r="LR20" s="10">
        <v>157517.57999999999</v>
      </c>
      <c r="LS20" s="10">
        <v>468355.71000000008</v>
      </c>
      <c r="LT20" s="10">
        <v>0</v>
      </c>
      <c r="LU20" s="10">
        <v>0</v>
      </c>
      <c r="LV20" s="11">
        <f t="shared" si="62"/>
        <v>2883369.03</v>
      </c>
      <c r="LW20" s="10">
        <v>2225724.7799999998</v>
      </c>
      <c r="LX20" s="10">
        <v>162846.72</v>
      </c>
      <c r="LY20" s="10">
        <v>400118.31000000006</v>
      </c>
      <c r="LZ20" s="10">
        <v>0</v>
      </c>
      <c r="MA20" s="10">
        <v>0</v>
      </c>
      <c r="MB20" s="11">
        <f t="shared" si="63"/>
        <v>2788689.81</v>
      </c>
      <c r="MC20" s="10">
        <v>1998433.1399999997</v>
      </c>
      <c r="MD20" s="10">
        <v>143391.6</v>
      </c>
      <c r="ME20" s="10">
        <v>220427.76</v>
      </c>
      <c r="MF20" s="10">
        <v>0</v>
      </c>
      <c r="MG20" s="10">
        <v>0</v>
      </c>
      <c r="MH20" s="11">
        <f t="shared" si="64"/>
        <v>2362252.5</v>
      </c>
      <c r="MI20" s="10">
        <v>0</v>
      </c>
      <c r="MJ20" s="10">
        <v>125726.64</v>
      </c>
      <c r="MK20" s="10">
        <v>174273.99</v>
      </c>
      <c r="ML20" s="10">
        <v>0</v>
      </c>
      <c r="MM20" s="10">
        <v>0</v>
      </c>
      <c r="MN20" s="11">
        <f t="shared" si="65"/>
        <v>300000.63</v>
      </c>
      <c r="MO20" s="10">
        <v>1569944.7</v>
      </c>
      <c r="MP20" s="10">
        <v>76216.319999999992</v>
      </c>
      <c r="MQ20" s="10">
        <v>128702.31000000001</v>
      </c>
      <c r="MR20" s="10">
        <v>0</v>
      </c>
      <c r="MS20" s="10">
        <v>0</v>
      </c>
      <c r="MT20" s="11">
        <f t="shared" si="66"/>
        <v>1774863.33</v>
      </c>
      <c r="MU20" s="10">
        <v>1801115.9400000002</v>
      </c>
      <c r="MV20" s="10">
        <v>88842.239999999991</v>
      </c>
      <c r="MW20" s="10">
        <v>195373.11000000002</v>
      </c>
      <c r="MX20" s="10">
        <v>0</v>
      </c>
      <c r="MY20" s="10">
        <v>0</v>
      </c>
      <c r="MZ20" s="11">
        <f t="shared" si="67"/>
        <v>2085331.2900000003</v>
      </c>
      <c r="NA20" s="10">
        <v>2031680.22</v>
      </c>
      <c r="NB20" s="10">
        <v>171838.68</v>
      </c>
      <c r="NC20" s="10">
        <v>234368.45</v>
      </c>
      <c r="ND20" s="10">
        <v>0</v>
      </c>
      <c r="NE20" s="10">
        <v>0</v>
      </c>
      <c r="NF20" s="11">
        <f t="shared" si="68"/>
        <v>2437887.35</v>
      </c>
      <c r="NG20" s="10">
        <v>1602676.74</v>
      </c>
      <c r="NH20" s="10">
        <v>148654.07999999999</v>
      </c>
      <c r="NI20" s="10">
        <v>182466.87</v>
      </c>
      <c r="NJ20" s="10">
        <v>0</v>
      </c>
      <c r="NK20" s="10">
        <v>0</v>
      </c>
      <c r="NL20" s="11">
        <f t="shared" si="69"/>
        <v>1933797.69</v>
      </c>
      <c r="NM20" s="10">
        <v>327448.8</v>
      </c>
      <c r="NN20" s="10">
        <v>0</v>
      </c>
      <c r="NO20" s="10">
        <v>10794.220000000001</v>
      </c>
      <c r="NP20" s="10">
        <v>0</v>
      </c>
      <c r="NQ20" s="10">
        <v>0</v>
      </c>
      <c r="NR20" s="11">
        <f t="shared" si="70"/>
        <v>338243.02</v>
      </c>
      <c r="NS20" s="10">
        <v>374906.88</v>
      </c>
      <c r="NT20" s="10">
        <v>0</v>
      </c>
      <c r="NU20" s="10">
        <v>21089.71</v>
      </c>
      <c r="NV20" s="10">
        <v>0</v>
      </c>
      <c r="NW20" s="10">
        <v>0</v>
      </c>
      <c r="NX20" s="11">
        <f t="shared" si="71"/>
        <v>395996.59</v>
      </c>
    </row>
    <row r="21" spans="1:388" ht="15.75" x14ac:dyDescent="0.25">
      <c r="A21" s="2" t="s">
        <v>18</v>
      </c>
      <c r="B21" s="10"/>
      <c r="C21" s="10"/>
      <c r="D21" s="10"/>
      <c r="E21" s="10"/>
      <c r="F21" s="11">
        <f t="shared" si="29"/>
        <v>0</v>
      </c>
      <c r="G21" s="10"/>
      <c r="H21" s="10"/>
      <c r="I21" s="10"/>
      <c r="J21" s="10"/>
      <c r="K21" s="11">
        <f t="shared" si="30"/>
        <v>0</v>
      </c>
      <c r="L21" s="10"/>
      <c r="M21" s="10"/>
      <c r="N21" s="10"/>
      <c r="O21" s="10"/>
      <c r="P21" s="11">
        <f t="shared" si="31"/>
        <v>0</v>
      </c>
      <c r="Q21" s="10"/>
      <c r="R21" s="10"/>
      <c r="S21" s="10">
        <v>368.15999999999997</v>
      </c>
      <c r="T21" s="10"/>
      <c r="U21" s="11">
        <f t="shared" si="32"/>
        <v>368.15999999999997</v>
      </c>
      <c r="V21" s="10"/>
      <c r="W21" s="10"/>
      <c r="X21" s="10">
        <v>921.59999999999991</v>
      </c>
      <c r="Y21" s="10"/>
      <c r="Z21" s="11">
        <f t="shared" si="33"/>
        <v>921.59999999999991</v>
      </c>
      <c r="AA21" s="10"/>
      <c r="AB21" s="10"/>
      <c r="AC21" s="10">
        <v>2582.16</v>
      </c>
      <c r="AD21" s="10"/>
      <c r="AE21" s="11">
        <f t="shared" si="34"/>
        <v>2582.16</v>
      </c>
      <c r="AF21" s="10"/>
      <c r="AG21" s="10"/>
      <c r="AH21" s="10"/>
      <c r="AI21" s="10"/>
      <c r="AJ21" s="11">
        <f t="shared" si="35"/>
        <v>0</v>
      </c>
      <c r="AK21" s="10"/>
      <c r="AL21" s="10"/>
      <c r="AM21" s="10">
        <v>918</v>
      </c>
      <c r="AN21" s="10"/>
      <c r="AO21" s="11">
        <f t="shared" si="36"/>
        <v>918</v>
      </c>
      <c r="AP21" s="10"/>
      <c r="AQ21" s="10"/>
      <c r="AR21" s="10">
        <v>1657.8</v>
      </c>
      <c r="AS21" s="10"/>
      <c r="AT21" s="11">
        <f t="shared" si="37"/>
        <v>1657.8</v>
      </c>
      <c r="AU21" s="10"/>
      <c r="AV21" s="10"/>
      <c r="AW21" s="10">
        <v>1885.59</v>
      </c>
      <c r="AX21" s="10"/>
      <c r="AY21" s="11">
        <f t="shared" si="38"/>
        <v>1885.59</v>
      </c>
      <c r="AZ21" s="10"/>
      <c r="BA21" s="10"/>
      <c r="BB21" s="10"/>
      <c r="BC21" s="10"/>
      <c r="BD21" s="11">
        <f t="shared" si="39"/>
        <v>0</v>
      </c>
      <c r="BE21" s="10"/>
      <c r="BF21" s="10"/>
      <c r="BG21" s="10">
        <v>2895.48</v>
      </c>
      <c r="BH21" s="10"/>
      <c r="BI21" s="11">
        <f t="shared" si="40"/>
        <v>2895.48</v>
      </c>
      <c r="BJ21" s="10">
        <v>147363.84</v>
      </c>
      <c r="BK21" s="10"/>
      <c r="BL21" s="10"/>
      <c r="BM21" s="10"/>
      <c r="BN21" s="11">
        <f t="shared" si="41"/>
        <v>147363.84</v>
      </c>
      <c r="BO21" s="10">
        <v>213478.97999999998</v>
      </c>
      <c r="BP21" s="10"/>
      <c r="BQ21" s="10">
        <v>737.28</v>
      </c>
      <c r="BR21" s="10"/>
      <c r="BS21" s="11">
        <f t="shared" si="0"/>
        <v>214216.25999999998</v>
      </c>
      <c r="BT21" s="10"/>
      <c r="BU21" s="10"/>
      <c r="BV21" s="10"/>
      <c r="BW21" s="10"/>
      <c r="BX21" s="11">
        <f t="shared" si="1"/>
        <v>0</v>
      </c>
      <c r="BY21" s="10"/>
      <c r="BZ21" s="10"/>
      <c r="CA21" s="10"/>
      <c r="CB21" s="10"/>
      <c r="CC21" s="11">
        <f t="shared" si="2"/>
        <v>0</v>
      </c>
      <c r="CD21" s="10"/>
      <c r="CE21" s="10"/>
      <c r="CF21" s="10"/>
      <c r="CG21" s="10"/>
      <c r="CH21" s="11">
        <f t="shared" si="3"/>
        <v>0</v>
      </c>
      <c r="CI21" s="10">
        <v>242157.24</v>
      </c>
      <c r="CJ21" s="10"/>
      <c r="CK21" s="10"/>
      <c r="CL21" s="10"/>
      <c r="CM21" s="11">
        <f t="shared" si="4"/>
        <v>242157.24</v>
      </c>
      <c r="CN21" s="10"/>
      <c r="CO21" s="10"/>
      <c r="CP21" s="10"/>
      <c r="CQ21" s="10"/>
      <c r="CR21" s="11">
        <f t="shared" si="5"/>
        <v>0</v>
      </c>
      <c r="CS21" s="10">
        <v>220437.72</v>
      </c>
      <c r="CT21" s="10"/>
      <c r="CU21" s="10"/>
      <c r="CV21" s="10"/>
      <c r="CW21" s="11">
        <f t="shared" si="6"/>
        <v>220437.72</v>
      </c>
      <c r="CX21" s="10"/>
      <c r="CY21" s="10"/>
      <c r="CZ21" s="10"/>
      <c r="DA21" s="10"/>
      <c r="DB21" s="11">
        <f t="shared" si="7"/>
        <v>0</v>
      </c>
      <c r="DC21" s="10"/>
      <c r="DD21" s="10"/>
      <c r="DE21" s="10"/>
      <c r="DF21" s="10"/>
      <c r="DG21" s="11">
        <f t="shared" si="8"/>
        <v>0</v>
      </c>
      <c r="DH21" s="10">
        <v>7188.48</v>
      </c>
      <c r="DI21" s="10"/>
      <c r="DJ21" s="10"/>
      <c r="DK21" s="10"/>
      <c r="DL21" s="11">
        <f t="shared" si="9"/>
        <v>7188.48</v>
      </c>
      <c r="DM21" s="10">
        <v>48352.5</v>
      </c>
      <c r="DN21" s="10"/>
      <c r="DO21" s="10"/>
      <c r="DP21" s="10"/>
      <c r="DQ21" s="11">
        <f t="shared" si="10"/>
        <v>48352.5</v>
      </c>
      <c r="DR21" s="10">
        <v>254490.6</v>
      </c>
      <c r="DS21" s="10"/>
      <c r="DT21" s="10"/>
      <c r="DU21" s="10"/>
      <c r="DV21" s="11">
        <f t="shared" si="11"/>
        <v>254490.6</v>
      </c>
      <c r="DW21" s="10">
        <v>193169.75999999998</v>
      </c>
      <c r="DX21" s="10"/>
      <c r="DY21" s="10"/>
      <c r="DZ21" s="10"/>
      <c r="EA21" s="11">
        <f t="shared" si="12"/>
        <v>193169.75999999998</v>
      </c>
      <c r="EB21" s="10">
        <v>87978.659999999989</v>
      </c>
      <c r="EC21" s="10"/>
      <c r="ED21" s="10"/>
      <c r="EE21" s="10"/>
      <c r="EF21" s="11">
        <f t="shared" si="13"/>
        <v>87978.659999999989</v>
      </c>
      <c r="EG21" s="10">
        <v>123352.56</v>
      </c>
      <c r="EH21" s="10"/>
      <c r="EI21" s="10"/>
      <c r="EJ21" s="10"/>
      <c r="EK21" s="11">
        <f t="shared" si="14"/>
        <v>123352.56</v>
      </c>
      <c r="EL21" s="10">
        <v>140821.20000000001</v>
      </c>
      <c r="EM21" s="10"/>
      <c r="EN21" s="10"/>
      <c r="EO21" s="10">
        <v>0</v>
      </c>
      <c r="EP21" s="11">
        <f t="shared" si="15"/>
        <v>140821.20000000001</v>
      </c>
      <c r="EQ21" s="10">
        <v>198438.24</v>
      </c>
      <c r="ER21" s="10"/>
      <c r="ES21" s="10"/>
      <c r="ET21" s="10">
        <v>0</v>
      </c>
      <c r="EU21" s="11">
        <f t="shared" si="16"/>
        <v>198438.24</v>
      </c>
      <c r="EV21" s="10">
        <v>85303.5</v>
      </c>
      <c r="EW21" s="10"/>
      <c r="EX21" s="10"/>
      <c r="EY21" s="10">
        <v>0</v>
      </c>
      <c r="EZ21" s="11">
        <f t="shared" si="17"/>
        <v>85303.5</v>
      </c>
      <c r="FA21" s="10">
        <v>196947.84</v>
      </c>
      <c r="FB21" s="10">
        <v>0</v>
      </c>
      <c r="FC21" s="10"/>
      <c r="FD21" s="10">
        <v>0</v>
      </c>
      <c r="FE21" s="11">
        <f t="shared" si="18"/>
        <v>196947.84</v>
      </c>
      <c r="FF21" s="10">
        <v>411602.88</v>
      </c>
      <c r="FG21" s="10"/>
      <c r="FH21" s="10"/>
      <c r="FI21" s="10">
        <v>0</v>
      </c>
      <c r="FJ21" s="11">
        <f t="shared" si="19"/>
        <v>411602.88</v>
      </c>
      <c r="FK21" s="10">
        <v>424396.79999999999</v>
      </c>
      <c r="FL21" s="10"/>
      <c r="FM21" s="10"/>
      <c r="FN21" s="10">
        <v>0</v>
      </c>
      <c r="FO21" s="11">
        <f t="shared" si="20"/>
        <v>424396.79999999999</v>
      </c>
      <c r="FP21" s="10">
        <v>503050.2</v>
      </c>
      <c r="FQ21" s="10"/>
      <c r="FR21" s="10">
        <v>551.88</v>
      </c>
      <c r="FS21" s="10">
        <v>0</v>
      </c>
      <c r="FT21" s="11">
        <f t="shared" si="21"/>
        <v>503602.08</v>
      </c>
      <c r="FU21" s="10">
        <v>520322.16</v>
      </c>
      <c r="FV21" s="10"/>
      <c r="FW21" s="10"/>
      <c r="FX21" s="10">
        <v>0</v>
      </c>
      <c r="FY21" s="11">
        <f t="shared" si="22"/>
        <v>520322.16</v>
      </c>
      <c r="FZ21" s="10">
        <v>807349.86</v>
      </c>
      <c r="GA21" s="10">
        <v>0</v>
      </c>
      <c r="GB21" s="10">
        <v>0</v>
      </c>
      <c r="GC21" s="10"/>
      <c r="GD21" s="11">
        <f t="shared" si="23"/>
        <v>807349.86</v>
      </c>
      <c r="GE21" s="10">
        <v>700144.2</v>
      </c>
      <c r="GF21" s="10">
        <v>0</v>
      </c>
      <c r="GG21" s="10">
        <v>0</v>
      </c>
      <c r="GH21" s="10"/>
      <c r="GI21" s="11">
        <f t="shared" si="24"/>
        <v>700144.2</v>
      </c>
      <c r="GJ21" s="10">
        <v>2483699.4</v>
      </c>
      <c r="GK21" s="10">
        <v>0</v>
      </c>
      <c r="GL21" s="10">
        <v>0</v>
      </c>
      <c r="GM21" s="10"/>
      <c r="GN21" s="11">
        <f t="shared" si="25"/>
        <v>2483699.4</v>
      </c>
      <c r="GO21" s="10">
        <v>511098.12</v>
      </c>
      <c r="GP21" s="10">
        <v>0</v>
      </c>
      <c r="GQ21" s="10">
        <v>0</v>
      </c>
      <c r="GR21" s="10"/>
      <c r="GS21" s="11">
        <f t="shared" si="26"/>
        <v>511098.12</v>
      </c>
      <c r="GT21" s="10">
        <v>466773.12</v>
      </c>
      <c r="GU21" s="10">
        <v>0</v>
      </c>
      <c r="GV21" s="10">
        <v>967.68</v>
      </c>
      <c r="GW21" s="10"/>
      <c r="GX21" s="11">
        <f t="shared" si="27"/>
        <v>467740.8</v>
      </c>
      <c r="GY21" s="10">
        <v>481849.5</v>
      </c>
      <c r="GZ21" s="10">
        <v>0</v>
      </c>
      <c r="HA21" s="10">
        <v>782.85</v>
      </c>
      <c r="HB21" s="10"/>
      <c r="HC21" s="11">
        <f t="shared" si="28"/>
        <v>482632.35</v>
      </c>
      <c r="HD21" s="10">
        <v>358621.44</v>
      </c>
      <c r="HE21" s="10">
        <v>0</v>
      </c>
      <c r="HF21" s="10">
        <v>690.75</v>
      </c>
      <c r="HG21" s="10"/>
      <c r="HH21" s="11">
        <f t="shared" si="42"/>
        <v>359312.19</v>
      </c>
      <c r="HI21" s="10">
        <v>468633.59999999998</v>
      </c>
      <c r="HJ21" s="10">
        <v>0</v>
      </c>
      <c r="HK21" s="10">
        <v>0</v>
      </c>
      <c r="HL21" s="10"/>
      <c r="HM21" s="11">
        <f t="shared" si="43"/>
        <v>468633.59999999998</v>
      </c>
      <c r="HN21" s="10">
        <v>498769.91999999998</v>
      </c>
      <c r="HO21" s="10">
        <v>0</v>
      </c>
      <c r="HP21" s="10">
        <v>4693.1400000000003</v>
      </c>
      <c r="HQ21" s="10"/>
      <c r="HR21" s="11">
        <f t="shared" si="44"/>
        <v>503463.06</v>
      </c>
      <c r="HS21" s="10">
        <v>1533722.61</v>
      </c>
      <c r="HT21" s="10">
        <v>0</v>
      </c>
      <c r="HU21" s="10">
        <v>322.14</v>
      </c>
      <c r="HV21" s="10"/>
      <c r="HW21" s="10"/>
      <c r="HX21" s="11">
        <f t="shared" si="45"/>
        <v>1534044.75</v>
      </c>
      <c r="HY21" s="10">
        <v>452303.1</v>
      </c>
      <c r="HZ21" s="10">
        <v>0</v>
      </c>
      <c r="IA21" s="10">
        <v>0</v>
      </c>
      <c r="IB21" s="10"/>
      <c r="IC21" s="10"/>
      <c r="ID21" s="11">
        <f t="shared" si="46"/>
        <v>452303.1</v>
      </c>
      <c r="IE21" s="10">
        <v>502640.63999999996</v>
      </c>
      <c r="IF21" s="10">
        <v>0</v>
      </c>
      <c r="IG21" s="10">
        <v>0</v>
      </c>
      <c r="IH21" s="10"/>
      <c r="II21" s="10"/>
      <c r="IJ21" s="11">
        <f t="shared" si="47"/>
        <v>502640.63999999996</v>
      </c>
      <c r="IK21" s="10">
        <v>458908.2</v>
      </c>
      <c r="IL21" s="10">
        <v>0</v>
      </c>
      <c r="IM21" s="10">
        <v>0</v>
      </c>
      <c r="IN21" s="10"/>
      <c r="IO21" s="10"/>
      <c r="IP21" s="11">
        <f t="shared" si="48"/>
        <v>458908.2</v>
      </c>
      <c r="IQ21" s="10">
        <v>1160552.28</v>
      </c>
      <c r="IR21" s="10">
        <v>0</v>
      </c>
      <c r="IS21" s="10">
        <v>0</v>
      </c>
      <c r="IT21" s="10"/>
      <c r="IU21" s="10"/>
      <c r="IV21" s="11">
        <f t="shared" si="49"/>
        <v>1160552.28</v>
      </c>
      <c r="IW21" s="10">
        <v>1165576.6800000002</v>
      </c>
      <c r="IX21" s="10">
        <v>0</v>
      </c>
      <c r="IY21" s="10">
        <v>0</v>
      </c>
      <c r="IZ21" s="10"/>
      <c r="JA21" s="10"/>
      <c r="JB21" s="11">
        <f t="shared" si="50"/>
        <v>1165576.6800000002</v>
      </c>
      <c r="JC21" s="10">
        <v>735028.08000000007</v>
      </c>
      <c r="JD21" s="10">
        <v>0</v>
      </c>
      <c r="JE21" s="10">
        <v>0</v>
      </c>
      <c r="JF21" s="10"/>
      <c r="JG21" s="10"/>
      <c r="JH21" s="11">
        <f t="shared" si="51"/>
        <v>735028.08000000007</v>
      </c>
      <c r="JI21" s="10">
        <v>719861</v>
      </c>
      <c r="JJ21" s="10" t="s">
        <v>42</v>
      </c>
      <c r="JK21" s="10">
        <v>691</v>
      </c>
      <c r="JL21" s="10"/>
      <c r="JM21" s="10"/>
      <c r="JN21" s="11">
        <f t="shared" si="52"/>
        <v>720552</v>
      </c>
      <c r="JO21" s="10">
        <v>363397.72</v>
      </c>
      <c r="JP21" s="10">
        <v>0</v>
      </c>
      <c r="JQ21" s="10">
        <v>0</v>
      </c>
      <c r="JR21" s="10"/>
      <c r="JS21" s="10"/>
      <c r="JT21" s="11">
        <f t="shared" si="53"/>
        <v>363397.72</v>
      </c>
      <c r="JU21" s="10">
        <v>834888.17999999993</v>
      </c>
      <c r="JV21" s="10">
        <v>0</v>
      </c>
      <c r="JW21" s="10">
        <v>3225.6</v>
      </c>
      <c r="JX21" s="10"/>
      <c r="JY21" s="10"/>
      <c r="JZ21" s="11">
        <f t="shared" si="54"/>
        <v>838113.77999999991</v>
      </c>
      <c r="KA21" s="10">
        <v>508907.52000000002</v>
      </c>
      <c r="KB21" s="10">
        <v>0</v>
      </c>
      <c r="KC21" s="10">
        <v>1925.28</v>
      </c>
      <c r="KD21" s="10"/>
      <c r="KE21" s="10"/>
      <c r="KF21" s="11">
        <f t="shared" si="55"/>
        <v>510832.80000000005</v>
      </c>
      <c r="KG21" s="10">
        <v>0</v>
      </c>
      <c r="KH21" s="10">
        <v>0</v>
      </c>
      <c r="KI21" s="10">
        <v>0</v>
      </c>
      <c r="KJ21" s="10"/>
      <c r="KK21" s="10"/>
      <c r="KL21" s="11">
        <f t="shared" si="56"/>
        <v>0</v>
      </c>
      <c r="KM21" s="10">
        <v>1357767.3599999999</v>
      </c>
      <c r="KN21" s="10">
        <v>0</v>
      </c>
      <c r="KO21" s="10">
        <v>6543.3600000000006</v>
      </c>
      <c r="KP21" s="10"/>
      <c r="KQ21" s="10"/>
      <c r="KR21" s="11">
        <f t="shared" si="57"/>
        <v>1364310.72</v>
      </c>
      <c r="KS21" s="10">
        <v>647002.5</v>
      </c>
      <c r="KT21" s="10">
        <v>0</v>
      </c>
      <c r="KU21" s="10">
        <v>0</v>
      </c>
      <c r="KV21" s="10"/>
      <c r="KW21" s="10"/>
      <c r="KX21" s="11">
        <f t="shared" si="58"/>
        <v>647002.5</v>
      </c>
      <c r="KY21" s="10">
        <v>635537.34</v>
      </c>
      <c r="KZ21" s="10">
        <v>0</v>
      </c>
      <c r="LA21" s="10">
        <v>4330.5</v>
      </c>
      <c r="LB21" s="10"/>
      <c r="LC21" s="10"/>
      <c r="LD21" s="11">
        <f t="shared" si="59"/>
        <v>639867.84</v>
      </c>
      <c r="LE21" s="10">
        <v>687088.55999999994</v>
      </c>
      <c r="LF21" s="10">
        <v>0</v>
      </c>
      <c r="LG21" s="10">
        <v>46.11</v>
      </c>
      <c r="LH21" s="10"/>
      <c r="LI21" s="10"/>
      <c r="LJ21" s="11">
        <f t="shared" si="60"/>
        <v>687134.66999999993</v>
      </c>
      <c r="LK21" s="10">
        <v>765668.15999999992</v>
      </c>
      <c r="LL21" s="10">
        <v>0</v>
      </c>
      <c r="LM21" s="10">
        <v>919.8</v>
      </c>
      <c r="LN21" s="10">
        <v>0</v>
      </c>
      <c r="LO21" s="10"/>
      <c r="LP21" s="11">
        <f t="shared" si="61"/>
        <v>766587.96</v>
      </c>
      <c r="LQ21" s="10">
        <v>820590.29999999993</v>
      </c>
      <c r="LR21" s="10">
        <v>0</v>
      </c>
      <c r="LS21" s="10">
        <v>230.54999999999998</v>
      </c>
      <c r="LT21" s="10">
        <v>0</v>
      </c>
      <c r="LU21" s="10">
        <v>0</v>
      </c>
      <c r="LV21" s="11">
        <f t="shared" si="62"/>
        <v>820820.85</v>
      </c>
      <c r="LW21" s="10">
        <v>662971.31999999995</v>
      </c>
      <c r="LX21" s="10">
        <v>0</v>
      </c>
      <c r="LY21" s="10">
        <v>4498.2</v>
      </c>
      <c r="LZ21" s="10">
        <v>0</v>
      </c>
      <c r="MA21" s="10">
        <v>0</v>
      </c>
      <c r="MB21" s="11">
        <f t="shared" si="63"/>
        <v>667469.5199999999</v>
      </c>
      <c r="MC21" s="10">
        <v>503907</v>
      </c>
      <c r="MD21" s="10">
        <v>0</v>
      </c>
      <c r="ME21" s="10">
        <v>3730.0499999999997</v>
      </c>
      <c r="MF21" s="10">
        <v>0</v>
      </c>
      <c r="MG21" s="10">
        <v>0</v>
      </c>
      <c r="MH21" s="11">
        <f t="shared" si="64"/>
        <v>507637.05</v>
      </c>
      <c r="MI21" s="10">
        <v>779302.67999999993</v>
      </c>
      <c r="MJ21" s="10">
        <v>0</v>
      </c>
      <c r="MK21" s="10">
        <v>7036.47</v>
      </c>
      <c r="ML21" s="10">
        <v>0</v>
      </c>
      <c r="MM21" s="10">
        <v>0</v>
      </c>
      <c r="MN21" s="11">
        <f t="shared" si="65"/>
        <v>786339.14999999991</v>
      </c>
      <c r="MO21" s="10">
        <v>383427.36</v>
      </c>
      <c r="MP21" s="10">
        <v>0</v>
      </c>
      <c r="MQ21" s="10">
        <v>1566.72</v>
      </c>
      <c r="MR21" s="10">
        <v>0</v>
      </c>
      <c r="MS21" s="10">
        <v>0</v>
      </c>
      <c r="MT21" s="11">
        <f t="shared" si="66"/>
        <v>384994.07999999996</v>
      </c>
      <c r="MU21" s="10">
        <v>587796.47999999998</v>
      </c>
      <c r="MV21" s="10">
        <v>0</v>
      </c>
      <c r="MW21" s="10">
        <v>5295.75</v>
      </c>
      <c r="MX21" s="10">
        <v>0</v>
      </c>
      <c r="MY21" s="10">
        <v>0</v>
      </c>
      <c r="MZ21" s="11">
        <f t="shared" si="67"/>
        <v>593092.23</v>
      </c>
      <c r="NA21" s="10">
        <v>652862.82000000007</v>
      </c>
      <c r="NB21" s="10">
        <v>0</v>
      </c>
      <c r="NC21" s="10">
        <v>4190.91</v>
      </c>
      <c r="ND21" s="10">
        <v>0</v>
      </c>
      <c r="NE21" s="10">
        <v>0</v>
      </c>
      <c r="NF21" s="11">
        <f t="shared" si="68"/>
        <v>657053.7300000001</v>
      </c>
      <c r="NG21" s="10">
        <v>589792.31999999995</v>
      </c>
      <c r="NH21" s="10">
        <v>0</v>
      </c>
      <c r="NI21" s="10">
        <v>8530.35</v>
      </c>
      <c r="NJ21" s="10">
        <v>0</v>
      </c>
      <c r="NK21" s="10">
        <v>0</v>
      </c>
      <c r="NL21" s="11">
        <f t="shared" si="69"/>
        <v>598322.66999999993</v>
      </c>
      <c r="NM21" s="10">
        <v>6010927.1399999997</v>
      </c>
      <c r="NN21" s="10">
        <v>0</v>
      </c>
      <c r="NO21" s="10">
        <v>230.54999999999998</v>
      </c>
      <c r="NP21" s="10">
        <v>0</v>
      </c>
      <c r="NQ21" s="10">
        <v>0</v>
      </c>
      <c r="NR21" s="11">
        <f t="shared" si="70"/>
        <v>6011157.6899999995</v>
      </c>
      <c r="NS21" s="10">
        <v>7364085.2399999993</v>
      </c>
      <c r="NT21" s="10">
        <v>0</v>
      </c>
      <c r="NU21" s="10">
        <v>2997.1499999999996</v>
      </c>
      <c r="NV21" s="10">
        <v>0</v>
      </c>
      <c r="NW21" s="10">
        <v>0</v>
      </c>
      <c r="NX21" s="11">
        <f t="shared" si="71"/>
        <v>7367082.3899999997</v>
      </c>
    </row>
    <row r="22" spans="1:388" ht="15.75" x14ac:dyDescent="0.25">
      <c r="A22" s="2" t="s">
        <v>9</v>
      </c>
      <c r="B22" s="10"/>
      <c r="C22" s="10"/>
      <c r="D22" s="10">
        <v>30889.08</v>
      </c>
      <c r="E22" s="10"/>
      <c r="F22" s="11">
        <f t="shared" si="29"/>
        <v>30889.08</v>
      </c>
      <c r="G22" s="10"/>
      <c r="H22" s="10"/>
      <c r="I22" s="10"/>
      <c r="J22" s="10"/>
      <c r="K22" s="11">
        <f t="shared" si="30"/>
        <v>0</v>
      </c>
      <c r="L22" s="10"/>
      <c r="M22" s="10"/>
      <c r="N22" s="10">
        <v>28483.83</v>
      </c>
      <c r="O22" s="10"/>
      <c r="P22" s="11">
        <f t="shared" si="31"/>
        <v>28483.83</v>
      </c>
      <c r="Q22" s="10"/>
      <c r="R22" s="10"/>
      <c r="S22" s="10">
        <v>28808.07</v>
      </c>
      <c r="T22" s="10"/>
      <c r="U22" s="11">
        <f t="shared" si="32"/>
        <v>28808.07</v>
      </c>
      <c r="V22" s="10"/>
      <c r="W22" s="10"/>
      <c r="X22" s="10">
        <v>6810.96</v>
      </c>
      <c r="Y22" s="10"/>
      <c r="Z22" s="11">
        <f t="shared" si="33"/>
        <v>6810.96</v>
      </c>
      <c r="AA22" s="10"/>
      <c r="AB22" s="10"/>
      <c r="AC22" s="10">
        <v>12514.08</v>
      </c>
      <c r="AD22" s="10"/>
      <c r="AE22" s="11">
        <f t="shared" si="34"/>
        <v>12514.08</v>
      </c>
      <c r="AF22" s="10"/>
      <c r="AG22" s="10"/>
      <c r="AH22" s="10">
        <v>11224.68</v>
      </c>
      <c r="AI22" s="10"/>
      <c r="AJ22" s="11">
        <f t="shared" si="35"/>
        <v>11224.68</v>
      </c>
      <c r="AK22" s="10"/>
      <c r="AL22" s="10"/>
      <c r="AM22" s="10">
        <v>6806.52</v>
      </c>
      <c r="AN22" s="10"/>
      <c r="AO22" s="11">
        <f t="shared" si="36"/>
        <v>6806.52</v>
      </c>
      <c r="AP22" s="10"/>
      <c r="AQ22" s="10"/>
      <c r="AR22" s="10">
        <v>18994.8</v>
      </c>
      <c r="AS22" s="10"/>
      <c r="AT22" s="11">
        <f t="shared" si="37"/>
        <v>18994.8</v>
      </c>
      <c r="AU22" s="10"/>
      <c r="AV22" s="10"/>
      <c r="AW22" s="10">
        <v>33753</v>
      </c>
      <c r="AX22" s="10"/>
      <c r="AY22" s="11">
        <f t="shared" si="38"/>
        <v>33753</v>
      </c>
      <c r="AZ22" s="10"/>
      <c r="BA22" s="10"/>
      <c r="BB22" s="10">
        <v>644.69999999999993</v>
      </c>
      <c r="BC22" s="10"/>
      <c r="BD22" s="11">
        <f t="shared" si="39"/>
        <v>644.69999999999993</v>
      </c>
      <c r="BE22" s="10"/>
      <c r="BF22" s="10"/>
      <c r="BG22" s="10">
        <v>10464.99</v>
      </c>
      <c r="BH22" s="10"/>
      <c r="BI22" s="11">
        <f t="shared" si="40"/>
        <v>10464.99</v>
      </c>
      <c r="BJ22" s="10"/>
      <c r="BK22" s="10"/>
      <c r="BL22" s="10">
        <v>21058.559999999998</v>
      </c>
      <c r="BM22" s="10"/>
      <c r="BN22" s="11">
        <f t="shared" si="41"/>
        <v>21058.559999999998</v>
      </c>
      <c r="BO22" s="10"/>
      <c r="BP22" s="10"/>
      <c r="BQ22" s="10">
        <v>19304.580000000002</v>
      </c>
      <c r="BR22" s="10"/>
      <c r="BS22" s="11">
        <f t="shared" si="0"/>
        <v>19304.580000000002</v>
      </c>
      <c r="BT22" s="10"/>
      <c r="BU22" s="10"/>
      <c r="BV22" s="10">
        <v>31227.21</v>
      </c>
      <c r="BW22" s="10"/>
      <c r="BX22" s="11">
        <f t="shared" si="1"/>
        <v>31227.21</v>
      </c>
      <c r="BY22" s="10"/>
      <c r="BZ22" s="10"/>
      <c r="CA22" s="10"/>
      <c r="CB22" s="10"/>
      <c r="CC22" s="11">
        <f t="shared" si="2"/>
        <v>0</v>
      </c>
      <c r="CD22" s="10"/>
      <c r="CE22" s="10"/>
      <c r="CF22" s="10"/>
      <c r="CG22" s="10"/>
      <c r="CH22" s="11">
        <f t="shared" si="3"/>
        <v>0</v>
      </c>
      <c r="CI22" s="10"/>
      <c r="CJ22" s="10"/>
      <c r="CK22" s="10"/>
      <c r="CL22" s="10"/>
      <c r="CM22" s="11">
        <f t="shared" si="4"/>
        <v>0</v>
      </c>
      <c r="CN22" s="10"/>
      <c r="CO22" s="10"/>
      <c r="CP22" s="10"/>
      <c r="CQ22" s="10"/>
      <c r="CR22" s="11">
        <f t="shared" si="5"/>
        <v>0</v>
      </c>
      <c r="CS22" s="10"/>
      <c r="CT22" s="10"/>
      <c r="CU22" s="10">
        <v>28522.53</v>
      </c>
      <c r="CV22" s="10"/>
      <c r="CW22" s="11">
        <f t="shared" si="6"/>
        <v>28522.53</v>
      </c>
      <c r="CX22" s="10"/>
      <c r="CY22" s="10"/>
      <c r="CZ22" s="10"/>
      <c r="DA22" s="10"/>
      <c r="DB22" s="11">
        <f t="shared" si="7"/>
        <v>0</v>
      </c>
      <c r="DC22" s="10"/>
      <c r="DD22" s="10"/>
      <c r="DE22" s="10"/>
      <c r="DF22" s="10"/>
      <c r="DG22" s="11">
        <f t="shared" si="8"/>
        <v>0</v>
      </c>
      <c r="DH22" s="10"/>
      <c r="DI22" s="10"/>
      <c r="DJ22" s="10"/>
      <c r="DK22" s="10"/>
      <c r="DL22" s="11">
        <f t="shared" si="9"/>
        <v>0</v>
      </c>
      <c r="DM22" s="10"/>
      <c r="DN22" s="10"/>
      <c r="DO22" s="10"/>
      <c r="DP22" s="10"/>
      <c r="DQ22" s="11">
        <f t="shared" si="10"/>
        <v>0</v>
      </c>
      <c r="DR22" s="10"/>
      <c r="DS22" s="10"/>
      <c r="DT22" s="10"/>
      <c r="DU22" s="10"/>
      <c r="DV22" s="11">
        <f t="shared" si="11"/>
        <v>0</v>
      </c>
      <c r="DW22" s="10"/>
      <c r="DX22" s="10"/>
      <c r="DY22" s="10"/>
      <c r="DZ22" s="10"/>
      <c r="EA22" s="11">
        <f t="shared" si="12"/>
        <v>0</v>
      </c>
      <c r="EB22" s="10"/>
      <c r="EC22" s="10"/>
      <c r="ED22" s="10"/>
      <c r="EE22" s="10"/>
      <c r="EF22" s="11">
        <f t="shared" si="13"/>
        <v>0</v>
      </c>
      <c r="EG22" s="10"/>
      <c r="EH22" s="10"/>
      <c r="EI22" s="10"/>
      <c r="EJ22" s="10"/>
      <c r="EK22" s="11">
        <f t="shared" si="14"/>
        <v>0</v>
      </c>
      <c r="EL22" s="10"/>
      <c r="EM22" s="10"/>
      <c r="EN22" s="10"/>
      <c r="EO22" s="10">
        <v>0</v>
      </c>
      <c r="EP22" s="11">
        <f t="shared" si="15"/>
        <v>0</v>
      </c>
      <c r="EQ22" s="10"/>
      <c r="ER22" s="10"/>
      <c r="ES22" s="10"/>
      <c r="ET22" s="10">
        <v>0</v>
      </c>
      <c r="EU22" s="11">
        <f t="shared" si="16"/>
        <v>0</v>
      </c>
      <c r="EV22" s="10"/>
      <c r="EW22" s="10"/>
      <c r="EX22" s="10"/>
      <c r="EY22" s="10">
        <v>0</v>
      </c>
      <c r="EZ22" s="11">
        <f t="shared" si="17"/>
        <v>0</v>
      </c>
      <c r="FA22" s="10"/>
      <c r="FB22" s="10">
        <v>0</v>
      </c>
      <c r="FC22" s="10"/>
      <c r="FD22" s="10">
        <v>0</v>
      </c>
      <c r="FE22" s="11">
        <f t="shared" si="18"/>
        <v>0</v>
      </c>
      <c r="FF22" s="10"/>
      <c r="FG22" s="10"/>
      <c r="FH22" s="10"/>
      <c r="FI22" s="10">
        <v>0</v>
      </c>
      <c r="FJ22" s="11">
        <f t="shared" si="19"/>
        <v>0</v>
      </c>
      <c r="FK22" s="10"/>
      <c r="FL22" s="10"/>
      <c r="FM22" s="10">
        <v>5806.08</v>
      </c>
      <c r="FN22" s="10">
        <v>0</v>
      </c>
      <c r="FO22" s="11">
        <f t="shared" si="20"/>
        <v>5806.08</v>
      </c>
      <c r="FP22" s="10"/>
      <c r="FQ22" s="10"/>
      <c r="FR22" s="10">
        <v>11318.64</v>
      </c>
      <c r="FS22" s="10">
        <v>0</v>
      </c>
      <c r="FT22" s="11">
        <f t="shared" si="21"/>
        <v>11318.64</v>
      </c>
      <c r="FU22" s="10">
        <v>688592.88</v>
      </c>
      <c r="FV22" s="10"/>
      <c r="FW22" s="10">
        <v>9622.619999999999</v>
      </c>
      <c r="FX22" s="10">
        <v>0</v>
      </c>
      <c r="FY22" s="11">
        <f t="shared" si="22"/>
        <v>698215.5</v>
      </c>
      <c r="FZ22" s="10">
        <v>374880.66000000003</v>
      </c>
      <c r="GA22" s="10">
        <v>0</v>
      </c>
      <c r="GB22" s="10">
        <v>3536.6099999999997</v>
      </c>
      <c r="GC22" s="10"/>
      <c r="GD22" s="11">
        <f t="shared" si="23"/>
        <v>378417.27</v>
      </c>
      <c r="GE22" s="10">
        <v>295096.32000000001</v>
      </c>
      <c r="GF22" s="10">
        <v>0</v>
      </c>
      <c r="GG22" s="10">
        <v>0</v>
      </c>
      <c r="GH22" s="10"/>
      <c r="GI22" s="11">
        <f t="shared" si="24"/>
        <v>295096.32000000001</v>
      </c>
      <c r="GJ22" s="10">
        <v>462408.96000000002</v>
      </c>
      <c r="GK22" s="10">
        <v>0</v>
      </c>
      <c r="GL22" s="10">
        <v>14428.2</v>
      </c>
      <c r="GM22" s="10"/>
      <c r="GN22" s="11">
        <f t="shared" si="25"/>
        <v>476837.16000000003</v>
      </c>
      <c r="GO22" s="10">
        <v>0</v>
      </c>
      <c r="GP22" s="10">
        <v>0</v>
      </c>
      <c r="GQ22" s="10">
        <v>7823.4</v>
      </c>
      <c r="GR22" s="10"/>
      <c r="GS22" s="11">
        <f t="shared" si="26"/>
        <v>7823.4</v>
      </c>
      <c r="GT22" s="10">
        <v>4613529.5999999996</v>
      </c>
      <c r="GU22" s="10">
        <v>0</v>
      </c>
      <c r="GV22" s="10">
        <v>3360.4500000000003</v>
      </c>
      <c r="GW22" s="10"/>
      <c r="GX22" s="11">
        <f t="shared" si="27"/>
        <v>4616890.05</v>
      </c>
      <c r="GY22" s="10">
        <v>0</v>
      </c>
      <c r="GZ22" s="10">
        <v>0</v>
      </c>
      <c r="HA22" s="10">
        <v>1567.74</v>
      </c>
      <c r="HB22" s="10"/>
      <c r="HC22" s="11">
        <f t="shared" si="28"/>
        <v>1567.74</v>
      </c>
      <c r="HD22" s="10">
        <v>0</v>
      </c>
      <c r="HE22" s="10">
        <v>0</v>
      </c>
      <c r="HF22" s="10">
        <v>4929.51</v>
      </c>
      <c r="HG22" s="10"/>
      <c r="HH22" s="11">
        <f t="shared" si="42"/>
        <v>4929.51</v>
      </c>
      <c r="HI22" s="10">
        <v>0</v>
      </c>
      <c r="HJ22" s="10">
        <v>0</v>
      </c>
      <c r="HK22" s="10">
        <v>8147.7599999999993</v>
      </c>
      <c r="HL22" s="10"/>
      <c r="HM22" s="11">
        <f t="shared" si="43"/>
        <v>8147.7599999999993</v>
      </c>
      <c r="HN22" s="10">
        <v>0</v>
      </c>
      <c r="HO22" s="10">
        <v>0</v>
      </c>
      <c r="HP22" s="10">
        <v>0</v>
      </c>
      <c r="HQ22" s="10"/>
      <c r="HR22" s="11">
        <f t="shared" si="44"/>
        <v>0</v>
      </c>
      <c r="HS22" s="10">
        <v>1752219</v>
      </c>
      <c r="HT22" s="10">
        <v>0</v>
      </c>
      <c r="HU22" s="10">
        <v>8366.0400000000009</v>
      </c>
      <c r="HV22" s="10"/>
      <c r="HW22" s="10"/>
      <c r="HX22" s="11">
        <f t="shared" si="45"/>
        <v>1760585.04</v>
      </c>
      <c r="HY22" s="10">
        <v>913724.72</v>
      </c>
      <c r="HZ22" s="10">
        <v>0</v>
      </c>
      <c r="IA22" s="10">
        <v>4193.28</v>
      </c>
      <c r="IB22" s="10"/>
      <c r="IC22" s="10"/>
      <c r="ID22" s="11">
        <f t="shared" si="46"/>
        <v>917918</v>
      </c>
      <c r="IE22" s="10">
        <v>0</v>
      </c>
      <c r="IF22" s="10">
        <v>0</v>
      </c>
      <c r="IG22" s="10">
        <v>2899.2599999999998</v>
      </c>
      <c r="IH22" s="10"/>
      <c r="II22" s="10"/>
      <c r="IJ22" s="11">
        <f t="shared" si="47"/>
        <v>2899.2599999999998</v>
      </c>
      <c r="IK22" s="10">
        <v>0</v>
      </c>
      <c r="IL22" s="10">
        <v>0</v>
      </c>
      <c r="IM22" s="10">
        <v>10459.079999999998</v>
      </c>
      <c r="IN22" s="10"/>
      <c r="IO22" s="10"/>
      <c r="IP22" s="11">
        <f t="shared" si="48"/>
        <v>10459.079999999998</v>
      </c>
      <c r="IQ22" s="10">
        <v>541824.29999999993</v>
      </c>
      <c r="IR22" s="10">
        <v>0</v>
      </c>
      <c r="IS22" s="10">
        <v>0</v>
      </c>
      <c r="IT22" s="10"/>
      <c r="IU22" s="10"/>
      <c r="IV22" s="11">
        <f t="shared" si="49"/>
        <v>541824.29999999993</v>
      </c>
      <c r="IW22" s="10">
        <v>1013129.04</v>
      </c>
      <c r="IX22" s="10">
        <v>0</v>
      </c>
      <c r="IY22" s="10">
        <v>39917.399999999994</v>
      </c>
      <c r="IZ22" s="10"/>
      <c r="JA22" s="10"/>
      <c r="JB22" s="11">
        <f t="shared" si="50"/>
        <v>1053046.44</v>
      </c>
      <c r="JC22" s="10">
        <v>230200</v>
      </c>
      <c r="JD22" s="10">
        <v>0</v>
      </c>
      <c r="JE22" s="10">
        <v>12839.28</v>
      </c>
      <c r="JF22" s="10"/>
      <c r="JG22" s="10"/>
      <c r="JH22" s="11">
        <f t="shared" si="51"/>
        <v>243039.28</v>
      </c>
      <c r="JI22" s="10">
        <v>152900</v>
      </c>
      <c r="JJ22" s="10" t="s">
        <v>42</v>
      </c>
      <c r="JK22" s="10">
        <v>3028</v>
      </c>
      <c r="JL22" s="10"/>
      <c r="JM22" s="10"/>
      <c r="JN22" s="11">
        <f t="shared" si="52"/>
        <v>155928</v>
      </c>
      <c r="JO22" s="10">
        <v>0</v>
      </c>
      <c r="JP22" s="10">
        <v>0</v>
      </c>
      <c r="JQ22" s="10">
        <v>0</v>
      </c>
      <c r="JR22" s="10"/>
      <c r="JS22" s="10"/>
      <c r="JT22" s="11">
        <f t="shared" si="53"/>
        <v>0</v>
      </c>
      <c r="JU22" s="10">
        <v>0</v>
      </c>
      <c r="JV22" s="10">
        <v>0</v>
      </c>
      <c r="JW22" s="10">
        <v>3822.75</v>
      </c>
      <c r="JX22" s="10"/>
      <c r="JY22" s="10"/>
      <c r="JZ22" s="11">
        <f t="shared" si="54"/>
        <v>3822.75</v>
      </c>
      <c r="KA22" s="10">
        <v>0</v>
      </c>
      <c r="KB22" s="10">
        <v>0</v>
      </c>
      <c r="KC22" s="10">
        <v>4316.0999999999995</v>
      </c>
      <c r="KD22" s="10"/>
      <c r="KE22" s="10"/>
      <c r="KF22" s="11">
        <f t="shared" si="55"/>
        <v>4316.0999999999995</v>
      </c>
      <c r="KG22" s="10">
        <v>0</v>
      </c>
      <c r="KH22" s="10">
        <v>0</v>
      </c>
      <c r="KI22" s="10">
        <v>10793.759999999998</v>
      </c>
      <c r="KJ22" s="10"/>
      <c r="KK22" s="10"/>
      <c r="KL22" s="11">
        <f t="shared" si="56"/>
        <v>10793.759999999998</v>
      </c>
      <c r="KM22" s="10">
        <v>0</v>
      </c>
      <c r="KN22" s="10">
        <v>0</v>
      </c>
      <c r="KO22" s="10">
        <v>9941.4</v>
      </c>
      <c r="KP22" s="10"/>
      <c r="KQ22" s="10"/>
      <c r="KR22" s="11">
        <f t="shared" si="57"/>
        <v>9941.4</v>
      </c>
      <c r="KS22" s="10">
        <v>0</v>
      </c>
      <c r="KT22" s="10">
        <v>0</v>
      </c>
      <c r="KU22" s="10">
        <v>18874.2</v>
      </c>
      <c r="KV22" s="10"/>
      <c r="KW22" s="10"/>
      <c r="KX22" s="11">
        <f t="shared" si="58"/>
        <v>18874.2</v>
      </c>
      <c r="KY22" s="10">
        <v>0</v>
      </c>
      <c r="KZ22" s="10">
        <v>0</v>
      </c>
      <c r="LA22" s="10">
        <v>737.28</v>
      </c>
      <c r="LB22" s="10"/>
      <c r="LC22" s="10"/>
      <c r="LD22" s="11">
        <f t="shared" si="59"/>
        <v>737.28</v>
      </c>
      <c r="LE22" s="10">
        <v>0</v>
      </c>
      <c r="LF22" s="10">
        <v>0</v>
      </c>
      <c r="LG22" s="10">
        <v>21250.05</v>
      </c>
      <c r="LH22" s="10"/>
      <c r="LI22" s="10"/>
      <c r="LJ22" s="11">
        <f t="shared" si="60"/>
        <v>21250.05</v>
      </c>
      <c r="LK22" s="10">
        <v>0</v>
      </c>
      <c r="LL22" s="10">
        <v>0</v>
      </c>
      <c r="LM22" s="10">
        <v>52029.54</v>
      </c>
      <c r="LN22" s="10">
        <v>0</v>
      </c>
      <c r="LO22" s="10"/>
      <c r="LP22" s="11">
        <f t="shared" si="61"/>
        <v>52029.54</v>
      </c>
      <c r="LQ22" s="10">
        <v>0</v>
      </c>
      <c r="LR22" s="10">
        <v>0</v>
      </c>
      <c r="LS22" s="10">
        <v>2578.56</v>
      </c>
      <c r="LT22" s="10">
        <v>0</v>
      </c>
      <c r="LU22" s="10">
        <v>0</v>
      </c>
      <c r="LV22" s="11">
        <f t="shared" si="62"/>
        <v>2578.56</v>
      </c>
      <c r="LW22" s="10">
        <v>0</v>
      </c>
      <c r="LX22" s="10">
        <v>0</v>
      </c>
      <c r="LY22" s="10">
        <v>33822.720000000001</v>
      </c>
      <c r="LZ22" s="10">
        <v>0</v>
      </c>
      <c r="MA22" s="10">
        <v>0</v>
      </c>
      <c r="MB22" s="11">
        <f t="shared" si="63"/>
        <v>33822.720000000001</v>
      </c>
      <c r="MC22" s="10">
        <v>0</v>
      </c>
      <c r="MD22" s="10">
        <v>0</v>
      </c>
      <c r="ME22" s="10">
        <v>8088.84</v>
      </c>
      <c r="MF22" s="10">
        <v>0</v>
      </c>
      <c r="MG22" s="10">
        <v>0</v>
      </c>
      <c r="MH22" s="11">
        <f t="shared" si="64"/>
        <v>8088.84</v>
      </c>
      <c r="MI22" s="10">
        <v>0</v>
      </c>
      <c r="MJ22" s="10">
        <v>0</v>
      </c>
      <c r="MK22" s="10">
        <v>0</v>
      </c>
      <c r="ML22" s="10">
        <v>0</v>
      </c>
      <c r="MM22" s="10">
        <v>0</v>
      </c>
      <c r="MN22" s="11">
        <f t="shared" si="65"/>
        <v>0</v>
      </c>
      <c r="MO22" s="10">
        <v>0</v>
      </c>
      <c r="MP22" s="10">
        <v>0</v>
      </c>
      <c r="MQ22" s="10">
        <v>641.76</v>
      </c>
      <c r="MR22" s="10">
        <v>0</v>
      </c>
      <c r="MS22" s="10">
        <v>0</v>
      </c>
      <c r="MT22" s="11">
        <f t="shared" si="66"/>
        <v>641.76</v>
      </c>
      <c r="MU22" s="10">
        <v>0</v>
      </c>
      <c r="MV22" s="10">
        <v>0</v>
      </c>
      <c r="MW22" s="10">
        <v>10229.759999999998</v>
      </c>
      <c r="MX22" s="10">
        <v>0</v>
      </c>
      <c r="MY22" s="10">
        <v>0</v>
      </c>
      <c r="MZ22" s="11">
        <f t="shared" si="67"/>
        <v>10229.759999999998</v>
      </c>
      <c r="NA22" s="10">
        <v>0</v>
      </c>
      <c r="NB22" s="10">
        <v>0</v>
      </c>
      <c r="NC22" s="10">
        <v>3864.36</v>
      </c>
      <c r="ND22" s="10">
        <v>0</v>
      </c>
      <c r="NE22" s="10">
        <v>0</v>
      </c>
      <c r="NF22" s="11">
        <f t="shared" si="68"/>
        <v>3864.36</v>
      </c>
      <c r="NG22" s="10">
        <v>0</v>
      </c>
      <c r="NH22" s="10">
        <v>0</v>
      </c>
      <c r="NI22" s="10">
        <v>7700.0099999999993</v>
      </c>
      <c r="NJ22" s="10">
        <v>0</v>
      </c>
      <c r="NK22" s="10">
        <v>0</v>
      </c>
      <c r="NL22" s="11">
        <f t="shared" si="69"/>
        <v>7700.0099999999993</v>
      </c>
      <c r="NM22" s="10">
        <v>584440.91999999993</v>
      </c>
      <c r="NN22" s="10">
        <v>0</v>
      </c>
      <c r="NO22" s="10">
        <v>4369.05</v>
      </c>
      <c r="NP22" s="10">
        <v>0</v>
      </c>
      <c r="NQ22" s="10">
        <v>0</v>
      </c>
      <c r="NR22" s="11">
        <f t="shared" si="70"/>
        <v>588809.97</v>
      </c>
      <c r="NS22" s="10">
        <v>643617.65999999992</v>
      </c>
      <c r="NT22" s="10">
        <v>0</v>
      </c>
      <c r="NU22" s="10">
        <v>736.31999999999994</v>
      </c>
      <c r="NV22" s="10">
        <v>0</v>
      </c>
      <c r="NW22" s="10">
        <v>0</v>
      </c>
      <c r="NX22" s="11">
        <f t="shared" si="71"/>
        <v>644353.97999999986</v>
      </c>
    </row>
    <row r="23" spans="1:388" ht="15.75" x14ac:dyDescent="0.25">
      <c r="A23" s="2" t="s">
        <v>8</v>
      </c>
      <c r="B23" s="10">
        <v>3481961.5199999996</v>
      </c>
      <c r="C23" s="10"/>
      <c r="D23" s="10">
        <v>3824.64</v>
      </c>
      <c r="E23" s="10"/>
      <c r="F23" s="11">
        <f t="shared" si="29"/>
        <v>3485786.1599999997</v>
      </c>
      <c r="G23" s="10">
        <v>3810602.0399999996</v>
      </c>
      <c r="H23" s="10"/>
      <c r="I23" s="10">
        <v>6906.78</v>
      </c>
      <c r="J23" s="10"/>
      <c r="K23" s="11">
        <f t="shared" si="30"/>
        <v>3817508.8199999994</v>
      </c>
      <c r="L23" s="10">
        <v>2878895.9399999995</v>
      </c>
      <c r="M23" s="10"/>
      <c r="N23" s="10">
        <v>9250.02</v>
      </c>
      <c r="O23" s="10"/>
      <c r="P23" s="11">
        <f t="shared" si="31"/>
        <v>2888145.9599999995</v>
      </c>
      <c r="Q23" s="10">
        <v>4803914.82</v>
      </c>
      <c r="R23" s="10"/>
      <c r="S23" s="10">
        <v>7639.86</v>
      </c>
      <c r="T23" s="10"/>
      <c r="U23" s="11">
        <f t="shared" si="32"/>
        <v>4811554.6800000006</v>
      </c>
      <c r="V23" s="10">
        <v>2715028.62</v>
      </c>
      <c r="W23" s="10"/>
      <c r="X23" s="10">
        <v>367.68</v>
      </c>
      <c r="Y23" s="10"/>
      <c r="Z23" s="11">
        <f t="shared" si="33"/>
        <v>2715396.3000000003</v>
      </c>
      <c r="AA23" s="10">
        <v>2511791.1</v>
      </c>
      <c r="AB23" s="10"/>
      <c r="AC23" s="10">
        <v>552.6</v>
      </c>
      <c r="AD23" s="10"/>
      <c r="AE23" s="11">
        <f t="shared" si="34"/>
        <v>2512343.7000000002</v>
      </c>
      <c r="AF23" s="10">
        <v>2390607.1199999996</v>
      </c>
      <c r="AG23" s="10"/>
      <c r="AH23" s="10">
        <v>597.09</v>
      </c>
      <c r="AI23" s="10"/>
      <c r="AJ23" s="11">
        <f t="shared" si="35"/>
        <v>2391204.2099999995</v>
      </c>
      <c r="AK23" s="10">
        <v>3177594.54</v>
      </c>
      <c r="AL23" s="10"/>
      <c r="AM23" s="10">
        <v>183.84</v>
      </c>
      <c r="AN23" s="10"/>
      <c r="AO23" s="11">
        <f t="shared" si="36"/>
        <v>3177778.38</v>
      </c>
      <c r="AP23" s="10">
        <v>3248273.2800000003</v>
      </c>
      <c r="AQ23" s="10"/>
      <c r="AR23" s="10">
        <v>1010.46</v>
      </c>
      <c r="AS23" s="10"/>
      <c r="AT23" s="11">
        <f t="shared" si="37"/>
        <v>3249283.74</v>
      </c>
      <c r="AU23" s="10">
        <v>4276158.3600000003</v>
      </c>
      <c r="AV23" s="10"/>
      <c r="AW23" s="10"/>
      <c r="AX23" s="10"/>
      <c r="AY23" s="11">
        <f t="shared" si="38"/>
        <v>4276158.3600000003</v>
      </c>
      <c r="AZ23" s="10">
        <v>3873914.8799999999</v>
      </c>
      <c r="BA23" s="10"/>
      <c r="BB23" s="10"/>
      <c r="BC23" s="10"/>
      <c r="BD23" s="11">
        <f t="shared" si="39"/>
        <v>3873914.8799999999</v>
      </c>
      <c r="BE23" s="10">
        <v>4935169.5600000005</v>
      </c>
      <c r="BF23" s="10"/>
      <c r="BG23" s="10"/>
      <c r="BH23" s="10"/>
      <c r="BI23" s="11">
        <f t="shared" si="40"/>
        <v>4935169.5600000005</v>
      </c>
      <c r="BJ23" s="10">
        <v>5990972.6399999997</v>
      </c>
      <c r="BK23" s="10"/>
      <c r="BL23" s="10"/>
      <c r="BM23" s="10"/>
      <c r="BN23" s="11">
        <f t="shared" si="41"/>
        <v>5990972.6399999997</v>
      </c>
      <c r="BO23" s="10">
        <v>5810231.9400000004</v>
      </c>
      <c r="BP23" s="10"/>
      <c r="BQ23" s="10">
        <v>6848.04</v>
      </c>
      <c r="BR23" s="10"/>
      <c r="BS23" s="11">
        <f t="shared" si="0"/>
        <v>5817079.9800000004</v>
      </c>
      <c r="BT23" s="10">
        <v>4502371.5</v>
      </c>
      <c r="BU23" s="10"/>
      <c r="BV23" s="10">
        <v>2061.4499999999998</v>
      </c>
      <c r="BW23" s="10"/>
      <c r="BX23" s="11">
        <f t="shared" si="1"/>
        <v>4504432.95</v>
      </c>
      <c r="BY23" s="10">
        <v>2501027.04</v>
      </c>
      <c r="BZ23" s="10"/>
      <c r="CA23" s="10"/>
      <c r="CB23" s="10"/>
      <c r="CC23" s="11">
        <f t="shared" si="2"/>
        <v>2501027.04</v>
      </c>
      <c r="CD23" s="10">
        <v>215746.56</v>
      </c>
      <c r="CE23" s="10"/>
      <c r="CF23" s="10"/>
      <c r="CG23" s="10"/>
      <c r="CH23" s="11">
        <f t="shared" si="3"/>
        <v>215746.56</v>
      </c>
      <c r="CI23" s="10">
        <v>24758.760000000002</v>
      </c>
      <c r="CJ23" s="10"/>
      <c r="CK23" s="10"/>
      <c r="CL23" s="10"/>
      <c r="CM23" s="11">
        <f t="shared" si="4"/>
        <v>24758.760000000002</v>
      </c>
      <c r="CN23" s="10">
        <v>336765.45600000001</v>
      </c>
      <c r="CO23" s="10"/>
      <c r="CP23" s="10"/>
      <c r="CQ23" s="10"/>
      <c r="CR23" s="11">
        <f t="shared" si="5"/>
        <v>336765.45600000001</v>
      </c>
      <c r="CS23" s="10">
        <v>491855.19</v>
      </c>
      <c r="CT23" s="10"/>
      <c r="CU23" s="10">
        <v>2210.4</v>
      </c>
      <c r="CV23" s="10"/>
      <c r="CW23" s="11">
        <f t="shared" si="6"/>
        <v>494065.59</v>
      </c>
      <c r="CX23" s="10">
        <v>719851.90800000005</v>
      </c>
      <c r="CY23" s="10"/>
      <c r="CZ23" s="10"/>
      <c r="DA23" s="10"/>
      <c r="DB23" s="11">
        <f t="shared" si="7"/>
        <v>719851.90800000005</v>
      </c>
      <c r="DC23" s="10">
        <v>760196.8679999999</v>
      </c>
      <c r="DD23" s="10"/>
      <c r="DE23" s="10"/>
      <c r="DF23" s="10"/>
      <c r="DG23" s="11">
        <f t="shared" si="8"/>
        <v>760196.8679999999</v>
      </c>
      <c r="DH23" s="10">
        <v>2155485.63</v>
      </c>
      <c r="DI23" s="10"/>
      <c r="DJ23" s="10"/>
      <c r="DK23" s="10"/>
      <c r="DL23" s="11">
        <f t="shared" si="9"/>
        <v>2155485.63</v>
      </c>
      <c r="DM23" s="10">
        <v>1698877.22</v>
      </c>
      <c r="DN23" s="10"/>
      <c r="DO23" s="10"/>
      <c r="DP23" s="10"/>
      <c r="DQ23" s="11">
        <f t="shared" si="10"/>
        <v>1698877.22</v>
      </c>
      <c r="DR23" s="10">
        <v>4503083.6400000006</v>
      </c>
      <c r="DS23" s="10"/>
      <c r="DT23" s="10"/>
      <c r="DU23" s="10"/>
      <c r="DV23" s="11">
        <f t="shared" si="11"/>
        <v>4503083.6400000006</v>
      </c>
      <c r="DW23" s="10">
        <v>5544381.2800000003</v>
      </c>
      <c r="DX23" s="10"/>
      <c r="DY23" s="10"/>
      <c r="DZ23" s="10"/>
      <c r="EA23" s="11">
        <f t="shared" si="12"/>
        <v>5544381.2800000003</v>
      </c>
      <c r="EB23" s="10">
        <v>5716552.620000001</v>
      </c>
      <c r="EC23" s="10"/>
      <c r="ED23" s="10"/>
      <c r="EE23" s="10"/>
      <c r="EF23" s="11">
        <f t="shared" si="13"/>
        <v>5716552.620000001</v>
      </c>
      <c r="EG23" s="10">
        <v>5339939.76</v>
      </c>
      <c r="EH23" s="10"/>
      <c r="EI23" s="10"/>
      <c r="EJ23" s="10"/>
      <c r="EK23" s="11">
        <f t="shared" si="14"/>
        <v>5339939.76</v>
      </c>
      <c r="EL23" s="10">
        <v>4047984.54</v>
      </c>
      <c r="EM23" s="10"/>
      <c r="EN23" s="10"/>
      <c r="EO23" s="10">
        <v>0</v>
      </c>
      <c r="EP23" s="11">
        <f t="shared" si="15"/>
        <v>4047984.54</v>
      </c>
      <c r="EQ23" s="10">
        <v>3290858.8799999994</v>
      </c>
      <c r="ER23" s="10"/>
      <c r="ES23" s="10"/>
      <c r="ET23" s="10">
        <v>0</v>
      </c>
      <c r="EU23" s="11">
        <f t="shared" si="16"/>
        <v>3290858.8799999994</v>
      </c>
      <c r="EV23" s="10">
        <v>2441642.4</v>
      </c>
      <c r="EW23" s="10"/>
      <c r="EX23" s="10"/>
      <c r="EY23" s="10">
        <v>0</v>
      </c>
      <c r="EZ23" s="11">
        <f t="shared" si="17"/>
        <v>2441642.4</v>
      </c>
      <c r="FA23" s="10">
        <v>4623403.0799999991</v>
      </c>
      <c r="FB23" s="10">
        <v>0</v>
      </c>
      <c r="FC23" s="10"/>
      <c r="FD23" s="10">
        <v>0</v>
      </c>
      <c r="FE23" s="11">
        <f t="shared" si="18"/>
        <v>4623403.0799999991</v>
      </c>
      <c r="FF23" s="10">
        <v>3746732.04</v>
      </c>
      <c r="FG23" s="10"/>
      <c r="FH23" s="10">
        <v>4415.04</v>
      </c>
      <c r="FI23" s="10">
        <v>0</v>
      </c>
      <c r="FJ23" s="11">
        <f t="shared" si="19"/>
        <v>3751147.08</v>
      </c>
      <c r="FK23" s="10">
        <v>2704559.0200000005</v>
      </c>
      <c r="FL23" s="10"/>
      <c r="FM23" s="10">
        <v>11735.1</v>
      </c>
      <c r="FN23" s="10">
        <v>0</v>
      </c>
      <c r="FO23" s="11">
        <f t="shared" si="20"/>
        <v>2716294.1200000006</v>
      </c>
      <c r="FP23" s="10">
        <v>4500708.28</v>
      </c>
      <c r="FQ23" s="10"/>
      <c r="FR23" s="10">
        <v>690.75</v>
      </c>
      <c r="FS23" s="10">
        <v>0</v>
      </c>
      <c r="FT23" s="11">
        <f t="shared" si="21"/>
        <v>4501399.03</v>
      </c>
      <c r="FU23" s="10">
        <v>7948354.9999999991</v>
      </c>
      <c r="FV23" s="10"/>
      <c r="FW23" s="10"/>
      <c r="FX23" s="10">
        <v>0</v>
      </c>
      <c r="FY23" s="11">
        <f t="shared" si="22"/>
        <v>7948354.9999999991</v>
      </c>
      <c r="FZ23" s="10">
        <v>7710671.8399999999</v>
      </c>
      <c r="GA23" s="10">
        <v>0</v>
      </c>
      <c r="GB23" s="10">
        <v>734.88</v>
      </c>
      <c r="GC23" s="10"/>
      <c r="GD23" s="11">
        <f t="shared" si="23"/>
        <v>7711406.7199999997</v>
      </c>
      <c r="GE23" s="10">
        <v>7421533.7500000009</v>
      </c>
      <c r="GF23" s="10">
        <v>0</v>
      </c>
      <c r="GG23" s="10">
        <v>2878.4700000000003</v>
      </c>
      <c r="GH23" s="10"/>
      <c r="GI23" s="11">
        <f t="shared" si="24"/>
        <v>7424412.2200000007</v>
      </c>
      <c r="GJ23" s="10">
        <v>2374278.5999999996</v>
      </c>
      <c r="GK23" s="10">
        <v>0</v>
      </c>
      <c r="GL23" s="10">
        <v>69346.53</v>
      </c>
      <c r="GM23" s="10"/>
      <c r="GN23" s="11">
        <f t="shared" si="25"/>
        <v>2443625.1299999994</v>
      </c>
      <c r="GO23" s="10">
        <v>8229940.0800000001</v>
      </c>
      <c r="GP23" s="10">
        <v>0</v>
      </c>
      <c r="GQ23" s="10">
        <v>4782.72</v>
      </c>
      <c r="GR23" s="10"/>
      <c r="GS23" s="11">
        <f t="shared" si="26"/>
        <v>8234722.7999999998</v>
      </c>
      <c r="GT23" s="10">
        <v>6870018.54</v>
      </c>
      <c r="GU23" s="10">
        <v>0</v>
      </c>
      <c r="GV23" s="10">
        <v>412.83</v>
      </c>
      <c r="GW23" s="10"/>
      <c r="GX23" s="11">
        <f t="shared" si="27"/>
        <v>6870431.3700000001</v>
      </c>
      <c r="GY23" s="10">
        <v>3773289.8999999994</v>
      </c>
      <c r="GZ23" s="10">
        <v>0</v>
      </c>
      <c r="HA23" s="10">
        <v>3089.37</v>
      </c>
      <c r="HB23" s="10"/>
      <c r="HC23" s="11">
        <f t="shared" si="28"/>
        <v>3776379.2699999996</v>
      </c>
      <c r="HD23" s="10">
        <v>4074413.7800000003</v>
      </c>
      <c r="HE23" s="10">
        <v>0</v>
      </c>
      <c r="HF23" s="10">
        <v>184.2</v>
      </c>
      <c r="HG23" s="10"/>
      <c r="HH23" s="11">
        <f t="shared" si="42"/>
        <v>4074597.9800000004</v>
      </c>
      <c r="HI23" s="10">
        <v>4056670.14</v>
      </c>
      <c r="HJ23" s="10">
        <v>0</v>
      </c>
      <c r="HK23" s="10">
        <v>0</v>
      </c>
      <c r="HL23" s="10"/>
      <c r="HM23" s="11">
        <f t="shared" si="43"/>
        <v>4056670.14</v>
      </c>
      <c r="HN23" s="10">
        <v>4099654.6799999992</v>
      </c>
      <c r="HO23" s="10">
        <v>0</v>
      </c>
      <c r="HP23" s="10">
        <v>0</v>
      </c>
      <c r="HQ23" s="10"/>
      <c r="HR23" s="11">
        <f t="shared" si="44"/>
        <v>4099654.6799999992</v>
      </c>
      <c r="HS23" s="10">
        <v>2939448.18</v>
      </c>
      <c r="HT23" s="10">
        <v>0</v>
      </c>
      <c r="HU23" s="10">
        <v>1104.48</v>
      </c>
      <c r="HV23" s="10"/>
      <c r="HW23" s="10"/>
      <c r="HX23" s="11">
        <f t="shared" si="45"/>
        <v>2940552.66</v>
      </c>
      <c r="HY23" s="10">
        <v>4830464.4000000004</v>
      </c>
      <c r="HZ23" s="10">
        <v>0</v>
      </c>
      <c r="IA23" s="10">
        <v>230.39999999999998</v>
      </c>
      <c r="IB23" s="10"/>
      <c r="IC23" s="10"/>
      <c r="ID23" s="11">
        <f t="shared" si="46"/>
        <v>4830694.8000000007</v>
      </c>
      <c r="IE23" s="10">
        <v>4412721.4200000009</v>
      </c>
      <c r="IF23" s="10">
        <v>0</v>
      </c>
      <c r="IG23" s="10">
        <v>1612.8</v>
      </c>
      <c r="IH23" s="10"/>
      <c r="II23" s="10"/>
      <c r="IJ23" s="11">
        <f t="shared" si="47"/>
        <v>4414334.2200000007</v>
      </c>
      <c r="IK23" s="10">
        <v>5711331.2400000002</v>
      </c>
      <c r="IL23" s="10">
        <v>0</v>
      </c>
      <c r="IM23" s="10">
        <v>5326.84</v>
      </c>
      <c r="IN23" s="10"/>
      <c r="IO23" s="10"/>
      <c r="IP23" s="11">
        <f t="shared" si="48"/>
        <v>5716658.0800000001</v>
      </c>
      <c r="IQ23" s="10">
        <v>6935716.9199999999</v>
      </c>
      <c r="IR23" s="10">
        <v>0</v>
      </c>
      <c r="IS23" s="10">
        <v>3563.52</v>
      </c>
      <c r="IT23" s="10"/>
      <c r="IU23" s="10"/>
      <c r="IV23" s="11">
        <f t="shared" si="49"/>
        <v>6939280.4399999995</v>
      </c>
      <c r="IW23" s="10">
        <v>6602582.5199999996</v>
      </c>
      <c r="IX23" s="10">
        <v>0</v>
      </c>
      <c r="IY23" s="10">
        <v>7537.2499999999991</v>
      </c>
      <c r="IZ23" s="10"/>
      <c r="JA23" s="10"/>
      <c r="JB23" s="11">
        <f t="shared" si="50"/>
        <v>6610119.7699999996</v>
      </c>
      <c r="JC23" s="10">
        <v>6413109.7200000007</v>
      </c>
      <c r="JD23" s="10">
        <v>0</v>
      </c>
      <c r="JE23" s="10">
        <v>5732.1399999999994</v>
      </c>
      <c r="JF23" s="10"/>
      <c r="JG23" s="10"/>
      <c r="JH23" s="11">
        <f t="shared" si="51"/>
        <v>6418841.8600000003</v>
      </c>
      <c r="JI23" s="10">
        <v>4507858</v>
      </c>
      <c r="JJ23" s="10" t="s">
        <v>42</v>
      </c>
      <c r="JK23" s="10">
        <v>4660</v>
      </c>
      <c r="JL23" s="10"/>
      <c r="JM23" s="10"/>
      <c r="JN23" s="11">
        <f t="shared" si="52"/>
        <v>4512518</v>
      </c>
      <c r="JO23" s="10">
        <v>2382832.56</v>
      </c>
      <c r="JP23" s="10">
        <v>0</v>
      </c>
      <c r="JQ23" s="10">
        <v>0</v>
      </c>
      <c r="JR23" s="10"/>
      <c r="JS23" s="10"/>
      <c r="JT23" s="11">
        <f t="shared" si="53"/>
        <v>2382832.56</v>
      </c>
      <c r="JU23" s="10">
        <v>6141055.2299999986</v>
      </c>
      <c r="JV23" s="10">
        <v>0</v>
      </c>
      <c r="JW23" s="10">
        <v>0</v>
      </c>
      <c r="JX23" s="10"/>
      <c r="JY23" s="10"/>
      <c r="JZ23" s="11">
        <f t="shared" si="54"/>
        <v>6141055.2299999986</v>
      </c>
      <c r="KA23" s="10">
        <v>3836877.18</v>
      </c>
      <c r="KB23" s="10">
        <v>0</v>
      </c>
      <c r="KC23" s="10">
        <v>0</v>
      </c>
      <c r="KD23" s="10"/>
      <c r="KE23" s="10"/>
      <c r="KF23" s="11">
        <f t="shared" si="55"/>
        <v>3836877.18</v>
      </c>
      <c r="KG23" s="10">
        <v>2814084.9599999995</v>
      </c>
      <c r="KH23" s="10">
        <v>0</v>
      </c>
      <c r="KI23" s="10">
        <v>0</v>
      </c>
      <c r="KJ23" s="10"/>
      <c r="KK23" s="10"/>
      <c r="KL23" s="11">
        <f t="shared" si="56"/>
        <v>2814084.9599999995</v>
      </c>
      <c r="KM23" s="10">
        <v>5055059.9099999992</v>
      </c>
      <c r="KN23" s="10">
        <v>0</v>
      </c>
      <c r="KO23" s="10">
        <v>92.039999999999992</v>
      </c>
      <c r="KP23" s="10"/>
      <c r="KQ23" s="10"/>
      <c r="KR23" s="11">
        <f t="shared" si="57"/>
        <v>5055151.9499999993</v>
      </c>
      <c r="KS23" s="10">
        <v>5576985.9399999995</v>
      </c>
      <c r="KT23" s="10">
        <v>0</v>
      </c>
      <c r="KU23" s="10">
        <v>184.07999999999998</v>
      </c>
      <c r="KV23" s="10"/>
      <c r="KW23" s="10"/>
      <c r="KX23" s="11">
        <f t="shared" si="58"/>
        <v>5577170.0199999996</v>
      </c>
      <c r="KY23" s="10">
        <v>5374674.8399999999</v>
      </c>
      <c r="KZ23" s="10">
        <v>0</v>
      </c>
      <c r="LA23" s="10">
        <v>737.28</v>
      </c>
      <c r="LB23" s="10"/>
      <c r="LC23" s="10"/>
      <c r="LD23" s="11">
        <f t="shared" si="59"/>
        <v>5375412.1200000001</v>
      </c>
      <c r="LE23" s="10">
        <v>7839959.8599999994</v>
      </c>
      <c r="LF23" s="10">
        <v>0</v>
      </c>
      <c r="LG23" s="10">
        <v>3256.95</v>
      </c>
      <c r="LH23" s="10"/>
      <c r="LI23" s="10"/>
      <c r="LJ23" s="11">
        <f t="shared" si="60"/>
        <v>7843216.8099999996</v>
      </c>
      <c r="LK23" s="10">
        <v>7326149.5200000005</v>
      </c>
      <c r="LL23" s="10">
        <v>0</v>
      </c>
      <c r="LM23" s="10">
        <v>6537.87</v>
      </c>
      <c r="LN23" s="10">
        <v>0</v>
      </c>
      <c r="LO23" s="10"/>
      <c r="LP23" s="11">
        <f t="shared" si="61"/>
        <v>7332687.3900000006</v>
      </c>
      <c r="LQ23" s="10">
        <v>5769028.8000000007</v>
      </c>
      <c r="LR23" s="10">
        <v>0</v>
      </c>
      <c r="LS23" s="10">
        <v>5922.99</v>
      </c>
      <c r="LT23" s="10">
        <v>0</v>
      </c>
      <c r="LU23" s="10">
        <v>0</v>
      </c>
      <c r="LV23" s="11">
        <f t="shared" si="62"/>
        <v>5774951.790000001</v>
      </c>
      <c r="LW23" s="10">
        <v>8474644.410000002</v>
      </c>
      <c r="LX23" s="10">
        <v>0</v>
      </c>
      <c r="LY23" s="10">
        <v>1198.8599999999999</v>
      </c>
      <c r="LZ23" s="10">
        <v>0</v>
      </c>
      <c r="MA23" s="10">
        <v>0</v>
      </c>
      <c r="MB23" s="11">
        <f t="shared" si="63"/>
        <v>8475843.2700000014</v>
      </c>
      <c r="MC23" s="10">
        <v>5527552.2000000002</v>
      </c>
      <c r="MD23" s="10">
        <v>0</v>
      </c>
      <c r="ME23" s="10">
        <v>3718.5</v>
      </c>
      <c r="MF23" s="10">
        <v>0</v>
      </c>
      <c r="MG23" s="10">
        <v>0</v>
      </c>
      <c r="MH23" s="11">
        <f t="shared" si="64"/>
        <v>5531270.7000000002</v>
      </c>
      <c r="MI23" s="10">
        <v>3654042.6</v>
      </c>
      <c r="MJ23" s="10">
        <v>0</v>
      </c>
      <c r="MK23" s="10">
        <v>735.96</v>
      </c>
      <c r="ML23" s="10">
        <v>0</v>
      </c>
      <c r="MM23" s="10">
        <v>0</v>
      </c>
      <c r="MN23" s="11">
        <f t="shared" si="65"/>
        <v>3654778.56</v>
      </c>
      <c r="MO23" s="10">
        <v>2760222.39</v>
      </c>
      <c r="MP23" s="10">
        <v>0</v>
      </c>
      <c r="MQ23" s="10">
        <v>642.71999999999991</v>
      </c>
      <c r="MR23" s="10">
        <v>0</v>
      </c>
      <c r="MS23" s="10">
        <v>0</v>
      </c>
      <c r="MT23" s="11">
        <f t="shared" si="66"/>
        <v>2760865.1100000003</v>
      </c>
      <c r="MU23" s="10">
        <v>5336345.9868000001</v>
      </c>
      <c r="MV23" s="10">
        <v>0</v>
      </c>
      <c r="MW23" s="10">
        <v>1748.6399999999999</v>
      </c>
      <c r="MX23" s="10">
        <v>0</v>
      </c>
      <c r="MY23" s="10">
        <v>0</v>
      </c>
      <c r="MZ23" s="11">
        <f t="shared" si="67"/>
        <v>5338094.6267999997</v>
      </c>
      <c r="NA23" s="10">
        <v>4884066.1161999991</v>
      </c>
      <c r="NB23" s="10">
        <v>0</v>
      </c>
      <c r="NC23" s="10">
        <v>2944.92</v>
      </c>
      <c r="ND23" s="10">
        <v>0</v>
      </c>
      <c r="NE23" s="10">
        <v>0</v>
      </c>
      <c r="NF23" s="11">
        <f t="shared" si="68"/>
        <v>4887011.036199999</v>
      </c>
      <c r="NG23" s="10">
        <v>2939046.6599999997</v>
      </c>
      <c r="NH23" s="10">
        <v>0</v>
      </c>
      <c r="NI23" s="10">
        <v>2854.9199999999996</v>
      </c>
      <c r="NJ23" s="10">
        <v>0</v>
      </c>
      <c r="NK23" s="10">
        <v>0</v>
      </c>
      <c r="NL23" s="11">
        <f t="shared" si="69"/>
        <v>2941901.5799999996</v>
      </c>
      <c r="NM23" s="10">
        <v>0</v>
      </c>
      <c r="NN23" s="10">
        <v>298806.89999999997</v>
      </c>
      <c r="NO23" s="10">
        <v>867626</v>
      </c>
      <c r="NP23" s="10">
        <v>4924.4399999999996</v>
      </c>
      <c r="NQ23" s="10">
        <v>0</v>
      </c>
      <c r="NR23" s="11">
        <f t="shared" si="70"/>
        <v>1171357.3399999999</v>
      </c>
      <c r="NS23" s="10">
        <v>0</v>
      </c>
      <c r="NT23" s="10">
        <v>549288.36</v>
      </c>
      <c r="NU23" s="10">
        <v>1096197.8399999996</v>
      </c>
      <c r="NV23" s="10">
        <v>9578.130000000001</v>
      </c>
      <c r="NW23" s="10">
        <v>0</v>
      </c>
      <c r="NX23" s="11">
        <f t="shared" si="71"/>
        <v>1655064.3299999996</v>
      </c>
    </row>
    <row r="24" spans="1:388" ht="15.75" x14ac:dyDescent="0.25">
      <c r="A24" s="2" t="s">
        <v>24</v>
      </c>
      <c r="B24" s="10">
        <v>279985.68</v>
      </c>
      <c r="C24" s="10"/>
      <c r="D24" s="10">
        <v>367.20000000000005</v>
      </c>
      <c r="E24" s="10"/>
      <c r="F24" s="11">
        <f t="shared" si="29"/>
        <v>280352.88</v>
      </c>
      <c r="G24" s="10">
        <v>159045.12</v>
      </c>
      <c r="H24" s="10"/>
      <c r="I24" s="10">
        <v>275.76</v>
      </c>
      <c r="J24" s="10"/>
      <c r="K24" s="11">
        <f t="shared" si="30"/>
        <v>159320.88</v>
      </c>
      <c r="L24" s="10">
        <v>277500.59999999998</v>
      </c>
      <c r="M24" s="10"/>
      <c r="N24" s="10"/>
      <c r="O24" s="10"/>
      <c r="P24" s="11">
        <f t="shared" si="31"/>
        <v>277500.59999999998</v>
      </c>
      <c r="Q24" s="10">
        <v>208140.53999999998</v>
      </c>
      <c r="R24" s="10"/>
      <c r="S24" s="10"/>
      <c r="T24" s="10"/>
      <c r="U24" s="11">
        <f t="shared" si="32"/>
        <v>208140.53999999998</v>
      </c>
      <c r="V24" s="10"/>
      <c r="W24" s="10"/>
      <c r="X24" s="10">
        <v>2580.4799999999996</v>
      </c>
      <c r="Y24" s="10"/>
      <c r="Z24" s="11">
        <f t="shared" si="33"/>
        <v>2580.4799999999996</v>
      </c>
      <c r="AA24" s="10">
        <v>436662</v>
      </c>
      <c r="AB24" s="10"/>
      <c r="AC24" s="10">
        <v>368.64</v>
      </c>
      <c r="AD24" s="10"/>
      <c r="AE24" s="11">
        <f t="shared" si="34"/>
        <v>437030.64</v>
      </c>
      <c r="AF24" s="10">
        <v>95626.260000000009</v>
      </c>
      <c r="AG24" s="10"/>
      <c r="AH24" s="10">
        <v>46.08</v>
      </c>
      <c r="AI24" s="10"/>
      <c r="AJ24" s="11">
        <f t="shared" si="35"/>
        <v>95672.340000000011</v>
      </c>
      <c r="AK24" s="10">
        <v>165288.06</v>
      </c>
      <c r="AL24" s="10"/>
      <c r="AM24" s="10">
        <v>505.23</v>
      </c>
      <c r="AN24" s="10"/>
      <c r="AO24" s="11">
        <f t="shared" si="36"/>
        <v>165793.29</v>
      </c>
      <c r="AP24" s="10">
        <v>166408.32000000001</v>
      </c>
      <c r="AQ24" s="10"/>
      <c r="AR24" s="10">
        <v>2025.6599999999999</v>
      </c>
      <c r="AS24" s="10"/>
      <c r="AT24" s="11">
        <f t="shared" si="37"/>
        <v>168433.98</v>
      </c>
      <c r="AU24" s="10">
        <v>58283.039999999994</v>
      </c>
      <c r="AV24" s="10"/>
      <c r="AW24" s="10"/>
      <c r="AX24" s="10"/>
      <c r="AY24" s="11">
        <f t="shared" si="38"/>
        <v>58283.039999999994</v>
      </c>
      <c r="AZ24" s="10">
        <v>165472.01999999999</v>
      </c>
      <c r="BA24" s="10"/>
      <c r="BB24" s="10">
        <v>368.64</v>
      </c>
      <c r="BC24" s="10"/>
      <c r="BD24" s="11">
        <f t="shared" si="39"/>
        <v>165840.66</v>
      </c>
      <c r="BE24" s="10"/>
      <c r="BF24" s="10"/>
      <c r="BG24" s="10"/>
      <c r="BH24" s="10"/>
      <c r="BI24" s="11">
        <f t="shared" si="40"/>
        <v>0</v>
      </c>
      <c r="BJ24" s="10">
        <v>348597.12</v>
      </c>
      <c r="BK24" s="10"/>
      <c r="BL24" s="10">
        <v>1195.8600000000001</v>
      </c>
      <c r="BM24" s="10"/>
      <c r="BN24" s="11">
        <f t="shared" si="41"/>
        <v>349792.98</v>
      </c>
      <c r="BO24" s="10">
        <v>440072.69999999995</v>
      </c>
      <c r="BP24" s="10"/>
      <c r="BQ24" s="10">
        <v>1288.56</v>
      </c>
      <c r="BR24" s="10"/>
      <c r="BS24" s="11">
        <f t="shared" si="0"/>
        <v>441361.25999999995</v>
      </c>
      <c r="BT24" s="10">
        <v>189162.96</v>
      </c>
      <c r="BU24" s="10"/>
      <c r="BV24" s="10">
        <v>3449.25</v>
      </c>
      <c r="BW24" s="10"/>
      <c r="BX24" s="11">
        <f t="shared" si="1"/>
        <v>192612.21</v>
      </c>
      <c r="BY24" s="10">
        <v>70594.559999999998</v>
      </c>
      <c r="BZ24" s="10"/>
      <c r="CA24" s="10">
        <v>5435.2800000000007</v>
      </c>
      <c r="CB24" s="10"/>
      <c r="CC24" s="11">
        <f t="shared" si="2"/>
        <v>76029.84</v>
      </c>
      <c r="CD24" s="10"/>
      <c r="CE24" s="10"/>
      <c r="CF24" s="10"/>
      <c r="CG24" s="10"/>
      <c r="CH24" s="11">
        <f t="shared" si="3"/>
        <v>0</v>
      </c>
      <c r="CI24" s="10"/>
      <c r="CJ24" s="10"/>
      <c r="CK24" s="10"/>
      <c r="CL24" s="10"/>
      <c r="CM24" s="11">
        <f t="shared" si="4"/>
        <v>0</v>
      </c>
      <c r="CN24" s="10"/>
      <c r="CO24" s="10"/>
      <c r="CP24" s="10"/>
      <c r="CQ24" s="10"/>
      <c r="CR24" s="11">
        <f t="shared" si="5"/>
        <v>0</v>
      </c>
      <c r="CS24" s="10"/>
      <c r="CT24" s="10"/>
      <c r="CU24" s="10"/>
      <c r="CV24" s="10"/>
      <c r="CW24" s="11">
        <f t="shared" si="6"/>
        <v>0</v>
      </c>
      <c r="CX24" s="10"/>
      <c r="CY24" s="10"/>
      <c r="CZ24" s="10"/>
      <c r="DA24" s="10"/>
      <c r="DB24" s="11">
        <f t="shared" si="7"/>
        <v>0</v>
      </c>
      <c r="DC24" s="10"/>
      <c r="DD24" s="10"/>
      <c r="DE24" s="10"/>
      <c r="DF24" s="10"/>
      <c r="DG24" s="11">
        <f t="shared" si="8"/>
        <v>0</v>
      </c>
      <c r="DH24" s="10"/>
      <c r="DI24" s="10"/>
      <c r="DJ24" s="10"/>
      <c r="DK24" s="10"/>
      <c r="DL24" s="11">
        <f t="shared" si="9"/>
        <v>0</v>
      </c>
      <c r="DM24" s="10">
        <v>152367.48000000001</v>
      </c>
      <c r="DN24" s="10"/>
      <c r="DO24" s="10"/>
      <c r="DP24" s="10"/>
      <c r="DQ24" s="11">
        <f t="shared" si="10"/>
        <v>152367.48000000001</v>
      </c>
      <c r="DR24" s="10">
        <v>230968.80000000002</v>
      </c>
      <c r="DS24" s="10"/>
      <c r="DT24" s="10">
        <v>275.21999999999997</v>
      </c>
      <c r="DU24" s="10"/>
      <c r="DV24" s="11">
        <f t="shared" si="11"/>
        <v>231244.02000000002</v>
      </c>
      <c r="DW24" s="10">
        <v>289101.89999999997</v>
      </c>
      <c r="DX24" s="10"/>
      <c r="DY24" s="10">
        <v>4469.76</v>
      </c>
      <c r="DZ24" s="10"/>
      <c r="EA24" s="11">
        <f t="shared" si="12"/>
        <v>293571.65999999997</v>
      </c>
      <c r="EB24" s="10">
        <v>163617.72</v>
      </c>
      <c r="EC24" s="10"/>
      <c r="ED24" s="10">
        <v>275.21999999999997</v>
      </c>
      <c r="EE24" s="10"/>
      <c r="EF24" s="11">
        <f t="shared" si="13"/>
        <v>163892.94</v>
      </c>
      <c r="EG24" s="10">
        <v>182239.2</v>
      </c>
      <c r="EH24" s="10"/>
      <c r="EI24" s="10">
        <v>1234.44</v>
      </c>
      <c r="EJ24" s="10"/>
      <c r="EK24" s="11">
        <f t="shared" si="14"/>
        <v>183473.64</v>
      </c>
      <c r="EL24" s="10">
        <v>182476.79999999999</v>
      </c>
      <c r="EM24" s="10"/>
      <c r="EN24" s="10">
        <v>183</v>
      </c>
      <c r="EO24" s="10">
        <v>0</v>
      </c>
      <c r="EP24" s="11">
        <f t="shared" si="15"/>
        <v>182659.8</v>
      </c>
      <c r="EQ24" s="10">
        <v>178235.58</v>
      </c>
      <c r="ER24" s="10"/>
      <c r="ES24" s="10"/>
      <c r="ET24" s="10">
        <v>0</v>
      </c>
      <c r="EU24" s="11">
        <f t="shared" si="16"/>
        <v>178235.58</v>
      </c>
      <c r="EV24" s="10">
        <v>33966</v>
      </c>
      <c r="EW24" s="10"/>
      <c r="EX24" s="10"/>
      <c r="EY24" s="10">
        <v>0</v>
      </c>
      <c r="EZ24" s="11">
        <f t="shared" si="17"/>
        <v>33966</v>
      </c>
      <c r="FA24" s="10">
        <v>88508.099999999991</v>
      </c>
      <c r="FB24" s="10">
        <v>0</v>
      </c>
      <c r="FC24" s="10">
        <v>6068.91</v>
      </c>
      <c r="FD24" s="10">
        <v>0</v>
      </c>
      <c r="FE24" s="11">
        <f t="shared" si="18"/>
        <v>94577.01</v>
      </c>
      <c r="FF24" s="10">
        <v>153430.68</v>
      </c>
      <c r="FG24" s="10"/>
      <c r="FH24" s="10">
        <v>16625.91</v>
      </c>
      <c r="FI24" s="10">
        <v>0</v>
      </c>
      <c r="FJ24" s="11">
        <f t="shared" si="19"/>
        <v>170056.59</v>
      </c>
      <c r="FK24" s="10">
        <v>35987.64</v>
      </c>
      <c r="FL24" s="10"/>
      <c r="FM24" s="10">
        <v>25213.17</v>
      </c>
      <c r="FN24" s="10">
        <v>0</v>
      </c>
      <c r="FO24" s="11">
        <f t="shared" si="20"/>
        <v>61200.81</v>
      </c>
      <c r="FP24" s="10">
        <v>267182.09999999998</v>
      </c>
      <c r="FQ24" s="10"/>
      <c r="FR24" s="10">
        <v>4050.72</v>
      </c>
      <c r="FS24" s="10">
        <v>0</v>
      </c>
      <c r="FT24" s="11">
        <f t="shared" si="21"/>
        <v>271232.81999999995</v>
      </c>
      <c r="FU24" s="10">
        <v>288833.03999999998</v>
      </c>
      <c r="FV24" s="10"/>
      <c r="FW24" s="10">
        <v>2256.8399999999997</v>
      </c>
      <c r="FX24" s="10">
        <v>0</v>
      </c>
      <c r="FY24" s="11">
        <f t="shared" si="22"/>
        <v>291089.88</v>
      </c>
      <c r="FZ24" s="10">
        <v>341582.88</v>
      </c>
      <c r="GA24" s="10">
        <v>0</v>
      </c>
      <c r="GB24" s="10">
        <v>2718.87</v>
      </c>
      <c r="GC24" s="10"/>
      <c r="GD24" s="11">
        <f t="shared" si="23"/>
        <v>344301.75</v>
      </c>
      <c r="GE24" s="10">
        <v>283944.95999999996</v>
      </c>
      <c r="GF24" s="10">
        <v>0</v>
      </c>
      <c r="GG24" s="10">
        <v>1700.52</v>
      </c>
      <c r="GH24" s="10"/>
      <c r="GI24" s="11">
        <f t="shared" si="24"/>
        <v>285645.48</v>
      </c>
      <c r="GJ24" s="10">
        <v>0</v>
      </c>
      <c r="GK24" s="10">
        <v>0</v>
      </c>
      <c r="GL24" s="10">
        <v>10327.5</v>
      </c>
      <c r="GM24" s="10"/>
      <c r="GN24" s="11">
        <f t="shared" si="25"/>
        <v>10327.5</v>
      </c>
      <c r="GO24" s="10">
        <v>322493.33999999997</v>
      </c>
      <c r="GP24" s="10">
        <v>0</v>
      </c>
      <c r="GQ24" s="10">
        <v>3269.4300000000003</v>
      </c>
      <c r="GR24" s="10"/>
      <c r="GS24" s="11">
        <f t="shared" si="26"/>
        <v>325762.76999999996</v>
      </c>
      <c r="GT24" s="10">
        <v>361359.35999999999</v>
      </c>
      <c r="GU24" s="10">
        <v>0</v>
      </c>
      <c r="GV24" s="10">
        <v>3947.94</v>
      </c>
      <c r="GW24" s="10"/>
      <c r="GX24" s="11">
        <f t="shared" si="27"/>
        <v>365307.3</v>
      </c>
      <c r="GY24" s="10">
        <v>179402.58000000002</v>
      </c>
      <c r="GZ24" s="10">
        <v>0</v>
      </c>
      <c r="HA24" s="10">
        <v>2626.68</v>
      </c>
      <c r="HB24" s="10"/>
      <c r="HC24" s="11">
        <f t="shared" si="28"/>
        <v>182029.26</v>
      </c>
      <c r="HD24" s="10">
        <v>0</v>
      </c>
      <c r="HE24" s="10">
        <v>0</v>
      </c>
      <c r="HF24" s="10">
        <v>2626.56</v>
      </c>
      <c r="HG24" s="10"/>
      <c r="HH24" s="11">
        <f t="shared" si="42"/>
        <v>2626.56</v>
      </c>
      <c r="HI24" s="10">
        <v>272679.12</v>
      </c>
      <c r="HJ24" s="10">
        <v>0</v>
      </c>
      <c r="HK24" s="10">
        <v>5196.66</v>
      </c>
      <c r="HL24" s="10"/>
      <c r="HM24" s="11">
        <f t="shared" si="43"/>
        <v>277875.77999999997</v>
      </c>
      <c r="HN24" s="10">
        <v>257774.40000000002</v>
      </c>
      <c r="HO24" s="10">
        <v>0</v>
      </c>
      <c r="HP24" s="10">
        <v>10727.64</v>
      </c>
      <c r="HQ24" s="10"/>
      <c r="HR24" s="11">
        <f t="shared" si="44"/>
        <v>268502.04000000004</v>
      </c>
      <c r="HS24" s="10">
        <v>99587.28</v>
      </c>
      <c r="HT24" s="10">
        <v>0</v>
      </c>
      <c r="HU24" s="10">
        <v>0</v>
      </c>
      <c r="HV24" s="10"/>
      <c r="HW24" s="10"/>
      <c r="HX24" s="11">
        <f t="shared" si="45"/>
        <v>99587.28</v>
      </c>
      <c r="HY24" s="10">
        <v>201383.52</v>
      </c>
      <c r="HZ24" s="10">
        <v>0</v>
      </c>
      <c r="IA24" s="10">
        <v>1474.0800000000002</v>
      </c>
      <c r="IB24" s="10"/>
      <c r="IC24" s="10"/>
      <c r="ID24" s="11">
        <f t="shared" si="46"/>
        <v>202857.59999999998</v>
      </c>
      <c r="IE24" s="10">
        <v>193870.5</v>
      </c>
      <c r="IF24" s="10">
        <v>0</v>
      </c>
      <c r="IG24" s="10">
        <v>2718.72</v>
      </c>
      <c r="IH24" s="10"/>
      <c r="II24" s="10"/>
      <c r="IJ24" s="11">
        <f t="shared" si="47"/>
        <v>196589.22</v>
      </c>
      <c r="IK24" s="10">
        <v>242719.2</v>
      </c>
      <c r="IL24" s="10">
        <v>0</v>
      </c>
      <c r="IM24" s="10">
        <v>9280.02</v>
      </c>
      <c r="IN24" s="10"/>
      <c r="IO24" s="10"/>
      <c r="IP24" s="11">
        <f t="shared" si="48"/>
        <v>251999.22</v>
      </c>
      <c r="IQ24" s="10">
        <v>184292.1</v>
      </c>
      <c r="IR24" s="10">
        <v>0</v>
      </c>
      <c r="IS24" s="10">
        <v>11296.619999999999</v>
      </c>
      <c r="IT24" s="10"/>
      <c r="IU24" s="10"/>
      <c r="IV24" s="11">
        <f t="shared" si="49"/>
        <v>195588.72</v>
      </c>
      <c r="IW24" s="10">
        <v>242999.69999999998</v>
      </c>
      <c r="IX24" s="10">
        <v>0</v>
      </c>
      <c r="IY24" s="10">
        <v>18276.78</v>
      </c>
      <c r="IZ24" s="10"/>
      <c r="JA24" s="10"/>
      <c r="JB24" s="11">
        <f t="shared" si="50"/>
        <v>261276.47999999998</v>
      </c>
      <c r="JC24" s="10">
        <v>177809.52</v>
      </c>
      <c r="JD24" s="10">
        <v>0</v>
      </c>
      <c r="JE24" s="10">
        <v>13169.67</v>
      </c>
      <c r="JF24" s="10"/>
      <c r="JG24" s="10"/>
      <c r="JH24" s="11">
        <f t="shared" si="51"/>
        <v>190979.19</v>
      </c>
      <c r="JI24" s="10">
        <v>456352</v>
      </c>
      <c r="JJ24" s="10" t="s">
        <v>42</v>
      </c>
      <c r="JK24" s="10">
        <v>14870</v>
      </c>
      <c r="JL24" s="10"/>
      <c r="JM24" s="10"/>
      <c r="JN24" s="11">
        <f t="shared" si="52"/>
        <v>471222</v>
      </c>
      <c r="JO24" s="10">
        <v>0</v>
      </c>
      <c r="JP24" s="10">
        <v>0</v>
      </c>
      <c r="JQ24" s="10">
        <v>6672.2699999999995</v>
      </c>
      <c r="JR24" s="10"/>
      <c r="JS24" s="10"/>
      <c r="JT24" s="11">
        <f t="shared" si="53"/>
        <v>6672.2699999999995</v>
      </c>
      <c r="JU24" s="10">
        <v>72067.319999999992</v>
      </c>
      <c r="JV24" s="10">
        <v>0</v>
      </c>
      <c r="JW24" s="10">
        <v>735.3599999999999</v>
      </c>
      <c r="JX24" s="10"/>
      <c r="JY24" s="10"/>
      <c r="JZ24" s="11">
        <f t="shared" si="54"/>
        <v>72802.679999999993</v>
      </c>
      <c r="KA24" s="10">
        <v>128571.59999999999</v>
      </c>
      <c r="KB24" s="10">
        <v>0</v>
      </c>
      <c r="KC24" s="10">
        <v>8196.9</v>
      </c>
      <c r="KD24" s="10"/>
      <c r="KE24" s="10"/>
      <c r="KF24" s="11">
        <f t="shared" si="55"/>
        <v>136768.5</v>
      </c>
      <c r="KG24" s="10">
        <v>175218</v>
      </c>
      <c r="KH24" s="10">
        <v>0</v>
      </c>
      <c r="KI24" s="10">
        <v>2803.5599999999995</v>
      </c>
      <c r="KJ24" s="10"/>
      <c r="KK24" s="10"/>
      <c r="KL24" s="11">
        <f t="shared" si="56"/>
        <v>178021.56</v>
      </c>
      <c r="KM24" s="10">
        <v>79407</v>
      </c>
      <c r="KN24" s="10">
        <v>0</v>
      </c>
      <c r="KO24" s="10">
        <v>57194.460000000006</v>
      </c>
      <c r="KP24" s="10"/>
      <c r="KQ24" s="10"/>
      <c r="KR24" s="11">
        <f t="shared" si="57"/>
        <v>136601.46000000002</v>
      </c>
      <c r="KS24" s="10">
        <v>167478.24</v>
      </c>
      <c r="KT24" s="10">
        <v>0</v>
      </c>
      <c r="KU24" s="10">
        <v>8785.5600000000013</v>
      </c>
      <c r="KV24" s="10"/>
      <c r="KW24" s="10"/>
      <c r="KX24" s="11">
        <f t="shared" si="58"/>
        <v>176263.8</v>
      </c>
      <c r="KY24" s="10">
        <v>182607.35999999999</v>
      </c>
      <c r="KZ24" s="10">
        <v>0</v>
      </c>
      <c r="LA24" s="10">
        <v>4703.2199999999993</v>
      </c>
      <c r="LB24" s="10"/>
      <c r="LC24" s="10"/>
      <c r="LD24" s="11">
        <f t="shared" si="59"/>
        <v>187310.58</v>
      </c>
      <c r="LE24" s="10">
        <v>212836.8</v>
      </c>
      <c r="LF24" s="10">
        <v>0</v>
      </c>
      <c r="LG24" s="10">
        <v>2529.54</v>
      </c>
      <c r="LH24" s="10"/>
      <c r="LI24" s="10"/>
      <c r="LJ24" s="11">
        <f t="shared" si="60"/>
        <v>215366.34</v>
      </c>
      <c r="LK24" s="10">
        <v>234334.86000000002</v>
      </c>
      <c r="LL24" s="10">
        <v>0</v>
      </c>
      <c r="LM24" s="10">
        <v>48676.29</v>
      </c>
      <c r="LN24" s="10">
        <v>0</v>
      </c>
      <c r="LO24" s="10"/>
      <c r="LP24" s="11">
        <f t="shared" si="61"/>
        <v>283011.15000000002</v>
      </c>
      <c r="LQ24" s="10">
        <v>266884.68</v>
      </c>
      <c r="LR24" s="10">
        <v>0</v>
      </c>
      <c r="LS24" s="10">
        <v>33987.81</v>
      </c>
      <c r="LT24" s="10">
        <v>0</v>
      </c>
      <c r="LU24" s="10">
        <v>0</v>
      </c>
      <c r="LV24" s="11">
        <f t="shared" si="62"/>
        <v>300872.49</v>
      </c>
      <c r="LW24" s="10">
        <v>252871.92</v>
      </c>
      <c r="LX24" s="10">
        <v>0</v>
      </c>
      <c r="LY24" s="10">
        <v>20592.900000000001</v>
      </c>
      <c r="LZ24" s="10">
        <v>0</v>
      </c>
      <c r="MA24" s="10">
        <v>0</v>
      </c>
      <c r="MB24" s="11">
        <f t="shared" si="63"/>
        <v>273464.82</v>
      </c>
      <c r="MC24" s="10">
        <v>285684.60000000003</v>
      </c>
      <c r="MD24" s="10">
        <v>0</v>
      </c>
      <c r="ME24" s="10">
        <v>20714.099999999999</v>
      </c>
      <c r="MF24" s="10">
        <v>0</v>
      </c>
      <c r="MG24" s="10">
        <v>0</v>
      </c>
      <c r="MH24" s="11">
        <f t="shared" si="64"/>
        <v>306398.7</v>
      </c>
      <c r="MI24" s="10">
        <v>1599758.2200000002</v>
      </c>
      <c r="MJ24" s="10">
        <v>0</v>
      </c>
      <c r="MK24" s="10">
        <v>1751.8799999999999</v>
      </c>
      <c r="ML24" s="10">
        <v>0</v>
      </c>
      <c r="MM24" s="10">
        <v>0</v>
      </c>
      <c r="MN24" s="11">
        <f t="shared" si="65"/>
        <v>1601510.1</v>
      </c>
      <c r="MO24" s="10">
        <v>90006.720000000001</v>
      </c>
      <c r="MP24" s="10">
        <v>0</v>
      </c>
      <c r="MQ24" s="10">
        <v>20946.03</v>
      </c>
      <c r="MR24" s="10">
        <v>0</v>
      </c>
      <c r="MS24" s="10">
        <v>0</v>
      </c>
      <c r="MT24" s="11">
        <f t="shared" si="66"/>
        <v>110952.75</v>
      </c>
      <c r="MU24" s="10">
        <v>87828.479999999996</v>
      </c>
      <c r="MV24" s="10">
        <v>0</v>
      </c>
      <c r="MW24" s="10">
        <v>9551.7599999999984</v>
      </c>
      <c r="MX24" s="10">
        <v>0</v>
      </c>
      <c r="MY24" s="10">
        <v>0</v>
      </c>
      <c r="MZ24" s="11">
        <f t="shared" si="67"/>
        <v>97380.239999999991</v>
      </c>
      <c r="NA24" s="10">
        <v>0</v>
      </c>
      <c r="NB24" s="10">
        <v>0</v>
      </c>
      <c r="NC24" s="10">
        <v>39218.19</v>
      </c>
      <c r="ND24" s="10">
        <v>0</v>
      </c>
      <c r="NE24" s="10">
        <v>0</v>
      </c>
      <c r="NF24" s="11">
        <f t="shared" si="68"/>
        <v>39218.19</v>
      </c>
      <c r="NG24" s="10">
        <v>198512.63999999998</v>
      </c>
      <c r="NH24" s="10">
        <v>0</v>
      </c>
      <c r="NI24" s="10">
        <v>23726.46</v>
      </c>
      <c r="NJ24" s="10">
        <v>414.71999999999997</v>
      </c>
      <c r="NK24" s="10">
        <v>0</v>
      </c>
      <c r="NL24" s="11">
        <f t="shared" si="69"/>
        <v>222653.81999999998</v>
      </c>
      <c r="NM24" s="10">
        <v>4495036.08</v>
      </c>
      <c r="NN24" s="10">
        <v>0</v>
      </c>
      <c r="NO24" s="10">
        <v>1932.84</v>
      </c>
      <c r="NP24" s="10">
        <v>0</v>
      </c>
      <c r="NQ24" s="10">
        <v>0</v>
      </c>
      <c r="NR24" s="11">
        <f t="shared" si="70"/>
        <v>4496968.92</v>
      </c>
      <c r="NS24" s="10">
        <v>5032336.04</v>
      </c>
      <c r="NT24" s="10">
        <v>0</v>
      </c>
      <c r="NU24" s="10">
        <v>11405.52</v>
      </c>
      <c r="NV24" s="10">
        <v>0</v>
      </c>
      <c r="NW24" s="10">
        <v>0</v>
      </c>
      <c r="NX24" s="11">
        <f t="shared" si="71"/>
        <v>5043741.5599999996</v>
      </c>
    </row>
    <row r="25" spans="1:388" ht="15.75" x14ac:dyDescent="0.25">
      <c r="A25" s="2" t="s">
        <v>16</v>
      </c>
      <c r="B25" s="10">
        <v>433876.56</v>
      </c>
      <c r="C25" s="10"/>
      <c r="D25" s="10">
        <v>20479.23</v>
      </c>
      <c r="E25" s="10"/>
      <c r="F25" s="11">
        <f t="shared" si="29"/>
        <v>454355.79</v>
      </c>
      <c r="G25" s="10">
        <v>412635.12</v>
      </c>
      <c r="H25" s="10"/>
      <c r="I25" s="10">
        <v>28330.080000000002</v>
      </c>
      <c r="J25" s="10"/>
      <c r="K25" s="11">
        <f t="shared" si="30"/>
        <v>440965.2</v>
      </c>
      <c r="L25" s="10">
        <v>482724.3</v>
      </c>
      <c r="M25" s="10"/>
      <c r="N25" s="10">
        <v>33745.47</v>
      </c>
      <c r="O25" s="10"/>
      <c r="P25" s="11">
        <f t="shared" si="31"/>
        <v>516469.77</v>
      </c>
      <c r="Q25" s="10">
        <v>370667.51999999996</v>
      </c>
      <c r="R25" s="10"/>
      <c r="S25" s="10">
        <v>10352.43</v>
      </c>
      <c r="T25" s="10"/>
      <c r="U25" s="11">
        <f t="shared" si="32"/>
        <v>381019.94999999995</v>
      </c>
      <c r="V25" s="10">
        <v>481829.4</v>
      </c>
      <c r="W25" s="10"/>
      <c r="X25" s="10">
        <v>7598.25</v>
      </c>
      <c r="Y25" s="10"/>
      <c r="Z25" s="11">
        <f t="shared" si="33"/>
        <v>489427.65</v>
      </c>
      <c r="AA25" s="10">
        <v>314366.40000000002</v>
      </c>
      <c r="AB25" s="10"/>
      <c r="AC25" s="10">
        <v>4740.0599999999995</v>
      </c>
      <c r="AD25" s="10"/>
      <c r="AE25" s="11">
        <f t="shared" si="34"/>
        <v>319106.46000000002</v>
      </c>
      <c r="AF25" s="10">
        <v>265383.54000000004</v>
      </c>
      <c r="AG25" s="10"/>
      <c r="AH25" s="10">
        <v>6398.01</v>
      </c>
      <c r="AI25" s="10"/>
      <c r="AJ25" s="11">
        <f t="shared" si="35"/>
        <v>271781.55000000005</v>
      </c>
      <c r="AK25" s="10">
        <v>480503.52</v>
      </c>
      <c r="AL25" s="10"/>
      <c r="AM25" s="10">
        <v>4832.43</v>
      </c>
      <c r="AN25" s="10"/>
      <c r="AO25" s="11">
        <f t="shared" si="36"/>
        <v>485335.95</v>
      </c>
      <c r="AP25" s="10">
        <v>526401.54</v>
      </c>
      <c r="AQ25" s="10"/>
      <c r="AR25" s="10">
        <v>2986.77</v>
      </c>
      <c r="AS25" s="10"/>
      <c r="AT25" s="11">
        <f t="shared" si="37"/>
        <v>529388.31000000006</v>
      </c>
      <c r="AU25" s="10">
        <v>337950.71999999997</v>
      </c>
      <c r="AV25" s="10"/>
      <c r="AW25" s="10">
        <v>2351.0099999999998</v>
      </c>
      <c r="AX25" s="10"/>
      <c r="AY25" s="11">
        <f t="shared" si="38"/>
        <v>340301.73</v>
      </c>
      <c r="AZ25" s="10">
        <v>327327.12</v>
      </c>
      <c r="BA25" s="10"/>
      <c r="BB25" s="10">
        <v>4328.7</v>
      </c>
      <c r="BC25" s="10"/>
      <c r="BD25" s="11">
        <f t="shared" si="39"/>
        <v>331655.82</v>
      </c>
      <c r="BE25" s="10">
        <v>324229.5</v>
      </c>
      <c r="BF25" s="10"/>
      <c r="BG25" s="10">
        <v>2943.48</v>
      </c>
      <c r="BH25" s="10"/>
      <c r="BI25" s="11">
        <f t="shared" si="40"/>
        <v>327172.98</v>
      </c>
      <c r="BJ25" s="10">
        <v>471367.8</v>
      </c>
      <c r="BK25" s="10"/>
      <c r="BL25" s="10">
        <v>10414.08</v>
      </c>
      <c r="BM25" s="10"/>
      <c r="BN25" s="11">
        <f t="shared" si="41"/>
        <v>481781.88</v>
      </c>
      <c r="BO25" s="10">
        <v>435306.3</v>
      </c>
      <c r="BP25" s="10"/>
      <c r="BQ25" s="10">
        <v>44437.11</v>
      </c>
      <c r="BR25" s="10"/>
      <c r="BS25" s="11">
        <f t="shared" si="0"/>
        <v>479743.41</v>
      </c>
      <c r="BT25" s="10">
        <v>382620.77999999997</v>
      </c>
      <c r="BU25" s="10"/>
      <c r="BV25" s="10">
        <v>11804.16</v>
      </c>
      <c r="BW25" s="10"/>
      <c r="BX25" s="11">
        <f t="shared" si="1"/>
        <v>394424.93999999994</v>
      </c>
      <c r="BY25" s="10">
        <v>222105.60000000001</v>
      </c>
      <c r="BZ25" s="10"/>
      <c r="CA25" s="10"/>
      <c r="CB25" s="10"/>
      <c r="CC25" s="11">
        <f t="shared" si="2"/>
        <v>222105.60000000001</v>
      </c>
      <c r="CD25" s="10"/>
      <c r="CE25" s="10"/>
      <c r="CF25" s="10"/>
      <c r="CG25" s="10"/>
      <c r="CH25" s="11">
        <f t="shared" si="3"/>
        <v>0</v>
      </c>
      <c r="CI25" s="10"/>
      <c r="CJ25" s="10"/>
      <c r="CK25" s="10"/>
      <c r="CL25" s="10"/>
      <c r="CM25" s="11">
        <f t="shared" si="4"/>
        <v>0</v>
      </c>
      <c r="CN25" s="10">
        <v>37325.78</v>
      </c>
      <c r="CO25" s="10"/>
      <c r="CP25" s="10"/>
      <c r="CQ25" s="10"/>
      <c r="CR25" s="11">
        <f t="shared" si="5"/>
        <v>37325.78</v>
      </c>
      <c r="CS25" s="10"/>
      <c r="CT25" s="10"/>
      <c r="CU25" s="10"/>
      <c r="CV25" s="10"/>
      <c r="CW25" s="11">
        <f t="shared" si="6"/>
        <v>0</v>
      </c>
      <c r="CX25" s="10">
        <v>153249.71</v>
      </c>
      <c r="CY25" s="10"/>
      <c r="CZ25" s="10"/>
      <c r="DA25" s="10"/>
      <c r="DB25" s="11">
        <f t="shared" si="7"/>
        <v>153249.71</v>
      </c>
      <c r="DC25" s="10"/>
      <c r="DD25" s="10"/>
      <c r="DE25" s="10">
        <v>14325.21</v>
      </c>
      <c r="DF25" s="10"/>
      <c r="DG25" s="11">
        <f t="shared" si="8"/>
        <v>14325.21</v>
      </c>
      <c r="DH25" s="10">
        <v>213006.41999999998</v>
      </c>
      <c r="DI25" s="10"/>
      <c r="DJ25" s="10">
        <v>1704.42</v>
      </c>
      <c r="DK25" s="10"/>
      <c r="DL25" s="11">
        <f t="shared" si="9"/>
        <v>214710.84</v>
      </c>
      <c r="DM25" s="10">
        <v>163278.96</v>
      </c>
      <c r="DN25" s="10"/>
      <c r="DO25" s="10">
        <v>12541.92</v>
      </c>
      <c r="DP25" s="10"/>
      <c r="DQ25" s="11">
        <f t="shared" si="10"/>
        <v>175820.88</v>
      </c>
      <c r="DR25" s="10">
        <v>411510.83999999997</v>
      </c>
      <c r="DS25" s="10"/>
      <c r="DT25" s="10"/>
      <c r="DU25" s="10"/>
      <c r="DV25" s="11">
        <f t="shared" si="11"/>
        <v>411510.83999999997</v>
      </c>
      <c r="DW25" s="10">
        <v>407921.27999999997</v>
      </c>
      <c r="DX25" s="10"/>
      <c r="DY25" s="10">
        <v>3273.0299999999997</v>
      </c>
      <c r="DZ25" s="10"/>
      <c r="EA25" s="11">
        <f t="shared" si="12"/>
        <v>411194.31</v>
      </c>
      <c r="EB25" s="10">
        <v>328612.68</v>
      </c>
      <c r="EC25" s="10"/>
      <c r="ED25" s="10">
        <v>20253.96</v>
      </c>
      <c r="EE25" s="10"/>
      <c r="EF25" s="11">
        <f t="shared" si="13"/>
        <v>348866.64</v>
      </c>
      <c r="EG25" s="10">
        <v>312558.18</v>
      </c>
      <c r="EH25" s="10"/>
      <c r="EI25" s="10">
        <v>2286</v>
      </c>
      <c r="EJ25" s="10"/>
      <c r="EK25" s="11">
        <f t="shared" si="14"/>
        <v>314844.18</v>
      </c>
      <c r="EL25" s="10">
        <v>349194.23999999999</v>
      </c>
      <c r="EM25" s="10"/>
      <c r="EN25" s="10"/>
      <c r="EO25" s="10">
        <v>0</v>
      </c>
      <c r="EP25" s="11">
        <f t="shared" si="15"/>
        <v>349194.23999999999</v>
      </c>
      <c r="EQ25" s="10">
        <v>285494.88</v>
      </c>
      <c r="ER25" s="10"/>
      <c r="ES25" s="10"/>
      <c r="ET25" s="10">
        <v>0</v>
      </c>
      <c r="EU25" s="11">
        <f t="shared" si="16"/>
        <v>285494.88</v>
      </c>
      <c r="EV25" s="10"/>
      <c r="EW25" s="10"/>
      <c r="EX25" s="10">
        <v>19341</v>
      </c>
      <c r="EY25" s="10">
        <v>0</v>
      </c>
      <c r="EZ25" s="11">
        <f t="shared" si="17"/>
        <v>19341</v>
      </c>
      <c r="FA25" s="10">
        <v>482867.22</v>
      </c>
      <c r="FB25" s="10">
        <v>0</v>
      </c>
      <c r="FC25" s="10">
        <v>11475</v>
      </c>
      <c r="FD25" s="10">
        <v>0</v>
      </c>
      <c r="FE25" s="11">
        <f t="shared" si="18"/>
        <v>494342.22</v>
      </c>
      <c r="FF25" s="10">
        <v>415376.52</v>
      </c>
      <c r="FG25" s="10"/>
      <c r="FH25" s="10"/>
      <c r="FI25" s="10">
        <v>0</v>
      </c>
      <c r="FJ25" s="11">
        <f t="shared" si="19"/>
        <v>415376.52</v>
      </c>
      <c r="FK25" s="10">
        <v>222928.19999999998</v>
      </c>
      <c r="FL25" s="10"/>
      <c r="FM25" s="10"/>
      <c r="FN25" s="10">
        <v>0</v>
      </c>
      <c r="FO25" s="11">
        <f t="shared" si="20"/>
        <v>222928.19999999998</v>
      </c>
      <c r="FP25" s="10">
        <v>527777.39</v>
      </c>
      <c r="FQ25" s="10"/>
      <c r="FR25" s="10"/>
      <c r="FS25" s="10">
        <v>0</v>
      </c>
      <c r="FT25" s="11">
        <f t="shared" si="21"/>
        <v>527777.39</v>
      </c>
      <c r="FU25" s="10">
        <v>462497.76</v>
      </c>
      <c r="FV25" s="10"/>
      <c r="FW25" s="10">
        <v>33301.83</v>
      </c>
      <c r="FX25" s="10">
        <v>0</v>
      </c>
      <c r="FY25" s="11">
        <f t="shared" si="22"/>
        <v>495799.59</v>
      </c>
      <c r="FZ25" s="10">
        <v>635786.52</v>
      </c>
      <c r="GA25" s="10">
        <v>0</v>
      </c>
      <c r="GB25" s="10">
        <v>23239.439999999999</v>
      </c>
      <c r="GC25" s="10"/>
      <c r="GD25" s="11">
        <f t="shared" si="23"/>
        <v>659025.96</v>
      </c>
      <c r="GE25" s="10">
        <v>506642.1</v>
      </c>
      <c r="GF25" s="10">
        <v>0</v>
      </c>
      <c r="GG25" s="10">
        <v>0</v>
      </c>
      <c r="GH25" s="10"/>
      <c r="GI25" s="11">
        <f t="shared" si="24"/>
        <v>506642.1</v>
      </c>
      <c r="GJ25" s="10">
        <v>417401.4</v>
      </c>
      <c r="GK25" s="10">
        <v>0</v>
      </c>
      <c r="GL25" s="10">
        <v>15350</v>
      </c>
      <c r="GM25" s="10"/>
      <c r="GN25" s="11">
        <f t="shared" si="25"/>
        <v>432751.4</v>
      </c>
      <c r="GO25" s="10">
        <v>472074.18</v>
      </c>
      <c r="GP25" s="10">
        <v>0</v>
      </c>
      <c r="GQ25" s="10">
        <v>27860.25</v>
      </c>
      <c r="GR25" s="10"/>
      <c r="GS25" s="11">
        <f t="shared" si="26"/>
        <v>499934.43</v>
      </c>
      <c r="GT25" s="10">
        <v>492318.71999999997</v>
      </c>
      <c r="GU25" s="10">
        <v>0</v>
      </c>
      <c r="GV25" s="10">
        <v>4881.3</v>
      </c>
      <c r="GW25" s="10"/>
      <c r="GX25" s="11">
        <f t="shared" si="27"/>
        <v>497200.01999999996</v>
      </c>
      <c r="GY25" s="10">
        <v>314506.8</v>
      </c>
      <c r="GZ25" s="10">
        <v>0</v>
      </c>
      <c r="HA25" s="10">
        <v>26867.67</v>
      </c>
      <c r="HB25" s="10"/>
      <c r="HC25" s="11">
        <f t="shared" si="28"/>
        <v>341374.47</v>
      </c>
      <c r="HD25" s="10">
        <v>212152.31999999998</v>
      </c>
      <c r="HE25" s="10">
        <v>0</v>
      </c>
      <c r="HF25" s="10">
        <v>8156.16</v>
      </c>
      <c r="HG25" s="10"/>
      <c r="HH25" s="11">
        <f t="shared" si="42"/>
        <v>220308.47999999998</v>
      </c>
      <c r="HI25" s="10">
        <v>318962.40000000002</v>
      </c>
      <c r="HJ25" s="10">
        <v>0</v>
      </c>
      <c r="HK25" s="10">
        <v>0</v>
      </c>
      <c r="HL25" s="10"/>
      <c r="HM25" s="11">
        <f t="shared" si="43"/>
        <v>318962.40000000002</v>
      </c>
      <c r="HN25" s="10">
        <v>0</v>
      </c>
      <c r="HO25" s="10">
        <v>0</v>
      </c>
      <c r="HP25" s="10">
        <v>5176.53</v>
      </c>
      <c r="HQ25" s="10"/>
      <c r="HR25" s="11">
        <f t="shared" si="44"/>
        <v>5176.53</v>
      </c>
      <c r="HS25" s="10">
        <v>70732.800000000003</v>
      </c>
      <c r="HT25" s="10">
        <v>0</v>
      </c>
      <c r="HU25" s="10">
        <v>15488.52</v>
      </c>
      <c r="HV25" s="10"/>
      <c r="HW25" s="10"/>
      <c r="HX25" s="11">
        <f t="shared" si="45"/>
        <v>86221.32</v>
      </c>
      <c r="HY25" s="10">
        <v>418633.1</v>
      </c>
      <c r="HZ25" s="10">
        <v>0</v>
      </c>
      <c r="IA25" s="10">
        <v>0</v>
      </c>
      <c r="IB25" s="10"/>
      <c r="IC25" s="10"/>
      <c r="ID25" s="11">
        <f t="shared" si="46"/>
        <v>418633.1</v>
      </c>
      <c r="IE25" s="10">
        <v>328995.84000000003</v>
      </c>
      <c r="IF25" s="10">
        <v>0</v>
      </c>
      <c r="IG25" s="10">
        <v>23225.67</v>
      </c>
      <c r="IH25" s="10"/>
      <c r="II25" s="10"/>
      <c r="IJ25" s="11">
        <f t="shared" si="47"/>
        <v>352221.51</v>
      </c>
      <c r="IK25" s="10">
        <v>438620.4</v>
      </c>
      <c r="IL25" s="10">
        <v>0</v>
      </c>
      <c r="IM25" s="10">
        <v>15703.05</v>
      </c>
      <c r="IN25" s="10"/>
      <c r="IO25" s="10"/>
      <c r="IP25" s="11">
        <f t="shared" si="48"/>
        <v>454323.45</v>
      </c>
      <c r="IQ25" s="10">
        <v>315218.63999999996</v>
      </c>
      <c r="IR25" s="10">
        <v>0</v>
      </c>
      <c r="IS25" s="10">
        <v>11291.4</v>
      </c>
      <c r="IT25" s="10"/>
      <c r="IU25" s="10"/>
      <c r="IV25" s="11">
        <f t="shared" si="49"/>
        <v>326510.03999999998</v>
      </c>
      <c r="IW25" s="10">
        <v>399637.68</v>
      </c>
      <c r="IX25" s="10">
        <v>0</v>
      </c>
      <c r="IY25" s="10">
        <v>19224.3</v>
      </c>
      <c r="IZ25" s="10"/>
      <c r="JA25" s="10"/>
      <c r="JB25" s="11">
        <f t="shared" si="50"/>
        <v>418861.98</v>
      </c>
      <c r="JC25" s="10">
        <v>322677</v>
      </c>
      <c r="JD25" s="10">
        <v>0</v>
      </c>
      <c r="JE25" s="10">
        <v>25153.199999999997</v>
      </c>
      <c r="JF25" s="10"/>
      <c r="JG25" s="10"/>
      <c r="JH25" s="11">
        <f t="shared" si="51"/>
        <v>347830.2</v>
      </c>
      <c r="JI25" s="10">
        <v>379474</v>
      </c>
      <c r="JJ25" s="10" t="s">
        <v>42</v>
      </c>
      <c r="JK25" s="10" t="s">
        <v>43</v>
      </c>
      <c r="JL25" s="10"/>
      <c r="JM25" s="10"/>
      <c r="JN25" s="11">
        <f t="shared" si="52"/>
        <v>379474</v>
      </c>
      <c r="JO25" s="10">
        <v>0</v>
      </c>
      <c r="JP25" s="10">
        <v>0</v>
      </c>
      <c r="JQ25" s="10">
        <v>36679.679999999993</v>
      </c>
      <c r="JR25" s="10"/>
      <c r="JS25" s="10"/>
      <c r="JT25" s="11">
        <f t="shared" si="53"/>
        <v>36679.679999999993</v>
      </c>
      <c r="JU25" s="10">
        <v>369133.92</v>
      </c>
      <c r="JV25" s="10">
        <v>0</v>
      </c>
      <c r="JW25" s="10">
        <v>15012.3</v>
      </c>
      <c r="JX25" s="10"/>
      <c r="JY25" s="10"/>
      <c r="JZ25" s="11">
        <f t="shared" si="54"/>
        <v>384146.22</v>
      </c>
      <c r="KA25" s="10">
        <v>235560.95999999999</v>
      </c>
      <c r="KB25" s="10">
        <v>0</v>
      </c>
      <c r="KC25" s="10">
        <v>8102.1600000000008</v>
      </c>
      <c r="KD25" s="10"/>
      <c r="KE25" s="10"/>
      <c r="KF25" s="11">
        <f t="shared" si="55"/>
        <v>243663.12</v>
      </c>
      <c r="KG25" s="10">
        <v>0</v>
      </c>
      <c r="KH25" s="10">
        <v>0</v>
      </c>
      <c r="KI25" s="10">
        <v>0</v>
      </c>
      <c r="KJ25" s="10"/>
      <c r="KK25" s="10"/>
      <c r="KL25" s="11">
        <f t="shared" si="56"/>
        <v>0</v>
      </c>
      <c r="KM25" s="10">
        <v>599257.80000000005</v>
      </c>
      <c r="KN25" s="10">
        <v>0</v>
      </c>
      <c r="KO25" s="10">
        <v>0</v>
      </c>
      <c r="KP25" s="10"/>
      <c r="KQ25" s="10"/>
      <c r="KR25" s="11">
        <f t="shared" si="57"/>
        <v>599257.80000000005</v>
      </c>
      <c r="KS25" s="10">
        <v>532826.44889999996</v>
      </c>
      <c r="KT25" s="10">
        <v>0</v>
      </c>
      <c r="KU25" s="10">
        <v>11181.9</v>
      </c>
      <c r="KV25" s="10"/>
      <c r="KW25" s="10"/>
      <c r="KX25" s="11">
        <f t="shared" si="58"/>
        <v>544008.34889999998</v>
      </c>
      <c r="KY25" s="10">
        <v>297206.7</v>
      </c>
      <c r="KZ25" s="10">
        <v>0</v>
      </c>
      <c r="LA25" s="10">
        <v>0</v>
      </c>
      <c r="LB25" s="10"/>
      <c r="LC25" s="10"/>
      <c r="LD25" s="11">
        <f t="shared" si="59"/>
        <v>297206.7</v>
      </c>
      <c r="LE25" s="10">
        <v>339075.36</v>
      </c>
      <c r="LF25" s="10">
        <v>0</v>
      </c>
      <c r="LG25" s="10">
        <v>9707.1299999999992</v>
      </c>
      <c r="LH25" s="10"/>
      <c r="LI25" s="10"/>
      <c r="LJ25" s="11">
        <f t="shared" si="60"/>
        <v>348782.49</v>
      </c>
      <c r="LK25" s="10">
        <v>417300.47999999998</v>
      </c>
      <c r="LL25" s="10">
        <v>0</v>
      </c>
      <c r="LM25" s="10">
        <v>32304.510000000002</v>
      </c>
      <c r="LN25" s="10">
        <v>0</v>
      </c>
      <c r="LO25" s="10"/>
      <c r="LP25" s="11">
        <f t="shared" si="61"/>
        <v>449604.99</v>
      </c>
      <c r="LQ25" s="10">
        <v>520542.96</v>
      </c>
      <c r="LR25" s="10">
        <v>0</v>
      </c>
      <c r="LS25" s="10">
        <v>11204.43</v>
      </c>
      <c r="LT25" s="10">
        <v>0</v>
      </c>
      <c r="LU25" s="10">
        <v>0</v>
      </c>
      <c r="LV25" s="11">
        <f t="shared" si="62"/>
        <v>531747.39</v>
      </c>
      <c r="LW25" s="10">
        <v>434581.2</v>
      </c>
      <c r="LX25" s="10">
        <v>0</v>
      </c>
      <c r="LY25" s="10">
        <v>21148.559999999998</v>
      </c>
      <c r="LZ25" s="10">
        <v>0</v>
      </c>
      <c r="MA25" s="10">
        <v>0</v>
      </c>
      <c r="MB25" s="11">
        <f t="shared" si="63"/>
        <v>455729.76</v>
      </c>
      <c r="MC25" s="10">
        <v>369597.3</v>
      </c>
      <c r="MD25" s="10">
        <v>0</v>
      </c>
      <c r="ME25" s="10">
        <v>27381.85</v>
      </c>
      <c r="MF25" s="10">
        <v>0</v>
      </c>
      <c r="MG25" s="10">
        <v>0</v>
      </c>
      <c r="MH25" s="11">
        <f t="shared" si="64"/>
        <v>396979.14999999997</v>
      </c>
      <c r="MI25" s="10">
        <v>4360080</v>
      </c>
      <c r="MJ25" s="10">
        <v>0</v>
      </c>
      <c r="MK25" s="10">
        <v>5074.2299999999996</v>
      </c>
      <c r="ML25" s="10">
        <v>0</v>
      </c>
      <c r="MM25" s="10">
        <v>0</v>
      </c>
      <c r="MN25" s="11">
        <f t="shared" si="65"/>
        <v>4365154.2300000004</v>
      </c>
      <c r="MO25" s="10">
        <v>173976.9</v>
      </c>
      <c r="MP25" s="10">
        <v>0</v>
      </c>
      <c r="MQ25" s="10">
        <v>28634.26</v>
      </c>
      <c r="MR25" s="10">
        <v>0</v>
      </c>
      <c r="MS25" s="10">
        <v>0</v>
      </c>
      <c r="MT25" s="11">
        <f t="shared" si="66"/>
        <v>202611.16</v>
      </c>
      <c r="MU25" s="10">
        <v>235683.9</v>
      </c>
      <c r="MV25" s="10">
        <v>0</v>
      </c>
      <c r="MW25" s="10">
        <v>6162.66</v>
      </c>
      <c r="MX25" s="10">
        <v>0</v>
      </c>
      <c r="MY25" s="10">
        <v>0</v>
      </c>
      <c r="MZ25" s="11">
        <f t="shared" si="67"/>
        <v>241846.56</v>
      </c>
      <c r="NA25" s="10">
        <v>385095.36</v>
      </c>
      <c r="NB25" s="10">
        <v>0</v>
      </c>
      <c r="NC25" s="10">
        <v>38923.64</v>
      </c>
      <c r="ND25" s="10">
        <v>0</v>
      </c>
      <c r="NE25" s="10">
        <v>0</v>
      </c>
      <c r="NF25" s="11">
        <f t="shared" si="68"/>
        <v>424019</v>
      </c>
      <c r="NG25" s="10">
        <v>131973.12</v>
      </c>
      <c r="NH25" s="10">
        <v>0</v>
      </c>
      <c r="NI25" s="10">
        <v>0</v>
      </c>
      <c r="NJ25" s="10">
        <v>0</v>
      </c>
      <c r="NK25" s="10">
        <v>0</v>
      </c>
      <c r="NL25" s="11">
        <f t="shared" si="69"/>
        <v>131973.12</v>
      </c>
      <c r="NM25" s="10">
        <v>10130985.26</v>
      </c>
      <c r="NN25" s="10">
        <v>464327.69999999995</v>
      </c>
      <c r="NO25" s="10">
        <v>4236.5999999999995</v>
      </c>
      <c r="NP25" s="10">
        <v>275.94</v>
      </c>
      <c r="NQ25" s="10">
        <v>0</v>
      </c>
      <c r="NR25" s="11">
        <f t="shared" si="70"/>
        <v>10599825.499999998</v>
      </c>
      <c r="NS25" s="10">
        <v>11978382.389999999</v>
      </c>
      <c r="NT25" s="10">
        <v>780731.7</v>
      </c>
      <c r="NU25" s="10">
        <v>0</v>
      </c>
      <c r="NV25" s="10">
        <v>138.06</v>
      </c>
      <c r="NW25" s="10">
        <v>0</v>
      </c>
      <c r="NX25" s="11">
        <f t="shared" si="71"/>
        <v>12759252.149999999</v>
      </c>
    </row>
    <row r="26" spans="1:388" ht="15.75" x14ac:dyDescent="0.25">
      <c r="A26" s="2" t="s">
        <v>11</v>
      </c>
      <c r="B26" s="10">
        <v>1157487.44</v>
      </c>
      <c r="C26" s="10">
        <v>260749.32</v>
      </c>
      <c r="D26" s="10">
        <v>322.56</v>
      </c>
      <c r="E26" s="10"/>
      <c r="F26" s="11">
        <f t="shared" si="29"/>
        <v>1418559.32</v>
      </c>
      <c r="G26" s="10">
        <v>1003253.76</v>
      </c>
      <c r="H26" s="10">
        <v>315789.24</v>
      </c>
      <c r="I26" s="10">
        <v>3678.9000000000005</v>
      </c>
      <c r="J26" s="10"/>
      <c r="K26" s="11">
        <f t="shared" si="30"/>
        <v>1322721.8999999999</v>
      </c>
      <c r="L26" s="10">
        <v>1431623.4</v>
      </c>
      <c r="M26" s="10">
        <v>334322.52</v>
      </c>
      <c r="N26" s="10"/>
      <c r="O26" s="10"/>
      <c r="P26" s="11">
        <f t="shared" si="31"/>
        <v>1765945.92</v>
      </c>
      <c r="Q26" s="10">
        <v>1134944.7599999998</v>
      </c>
      <c r="R26" s="10">
        <v>313067.51999999996</v>
      </c>
      <c r="S26" s="10"/>
      <c r="T26" s="10"/>
      <c r="U26" s="11">
        <f t="shared" si="32"/>
        <v>1448012.2799999998</v>
      </c>
      <c r="V26" s="10">
        <v>963946.8</v>
      </c>
      <c r="W26" s="10">
        <v>262471.67999999999</v>
      </c>
      <c r="X26" s="10"/>
      <c r="Y26" s="10"/>
      <c r="Z26" s="11">
        <f t="shared" si="33"/>
        <v>1226418.48</v>
      </c>
      <c r="AA26" s="10">
        <v>399237.12</v>
      </c>
      <c r="AB26" s="10">
        <v>145509.36000000002</v>
      </c>
      <c r="AC26" s="10"/>
      <c r="AD26" s="10"/>
      <c r="AE26" s="11">
        <f t="shared" si="34"/>
        <v>544746.48</v>
      </c>
      <c r="AF26" s="10">
        <v>982765.85999999987</v>
      </c>
      <c r="AG26" s="10">
        <v>101033.7</v>
      </c>
      <c r="AH26" s="10"/>
      <c r="AI26" s="10"/>
      <c r="AJ26" s="11">
        <f t="shared" si="35"/>
        <v>1083799.5599999998</v>
      </c>
      <c r="AK26" s="10">
        <v>786179.01</v>
      </c>
      <c r="AL26" s="10">
        <v>111445.20000000001</v>
      </c>
      <c r="AM26" s="10">
        <v>92.16</v>
      </c>
      <c r="AN26" s="10"/>
      <c r="AO26" s="11">
        <f t="shared" si="36"/>
        <v>897716.37</v>
      </c>
      <c r="AP26" s="10">
        <v>1156715.0999999999</v>
      </c>
      <c r="AQ26" s="10">
        <v>261379.8</v>
      </c>
      <c r="AR26" s="10"/>
      <c r="AS26" s="10"/>
      <c r="AT26" s="11">
        <f t="shared" si="37"/>
        <v>1418094.9</v>
      </c>
      <c r="AU26" s="10">
        <v>696075</v>
      </c>
      <c r="AV26" s="10">
        <v>202488</v>
      </c>
      <c r="AW26" s="10">
        <v>1012.4399999999999</v>
      </c>
      <c r="AX26" s="10"/>
      <c r="AY26" s="11">
        <f t="shared" si="38"/>
        <v>899575.44</v>
      </c>
      <c r="AZ26" s="10">
        <v>1204152.78</v>
      </c>
      <c r="BA26" s="10">
        <v>260274.6</v>
      </c>
      <c r="BB26" s="10">
        <v>2072.13</v>
      </c>
      <c r="BC26" s="10"/>
      <c r="BD26" s="11">
        <f t="shared" si="39"/>
        <v>1466499.51</v>
      </c>
      <c r="BE26" s="10">
        <v>1200792.3600000001</v>
      </c>
      <c r="BF26" s="10">
        <v>263810.40000000002</v>
      </c>
      <c r="BG26" s="10">
        <v>137.97</v>
      </c>
      <c r="BH26" s="10"/>
      <c r="BI26" s="11">
        <f t="shared" si="40"/>
        <v>1464740.7300000002</v>
      </c>
      <c r="BJ26" s="10">
        <v>1674547.2</v>
      </c>
      <c r="BK26" s="10">
        <v>316108.79999999999</v>
      </c>
      <c r="BL26" s="10">
        <v>2164.1999999999998</v>
      </c>
      <c r="BM26" s="10"/>
      <c r="BN26" s="11">
        <f t="shared" si="41"/>
        <v>1992820.2</v>
      </c>
      <c r="BO26" s="10">
        <v>920335.67999999993</v>
      </c>
      <c r="BP26" s="10"/>
      <c r="BQ26" s="10">
        <v>967.05</v>
      </c>
      <c r="BR26" s="10"/>
      <c r="BS26" s="11">
        <f t="shared" si="0"/>
        <v>921302.73</v>
      </c>
      <c r="BT26" s="10">
        <v>1938856.4399999997</v>
      </c>
      <c r="BU26" s="10">
        <v>679862.52</v>
      </c>
      <c r="BV26" s="10">
        <v>2111.13</v>
      </c>
      <c r="BW26" s="10"/>
      <c r="BX26" s="11">
        <f t="shared" si="1"/>
        <v>2620830.09</v>
      </c>
      <c r="BY26" s="10">
        <v>1556209.62</v>
      </c>
      <c r="BZ26" s="10"/>
      <c r="CA26" s="10"/>
      <c r="CB26" s="10"/>
      <c r="CC26" s="11">
        <f t="shared" si="2"/>
        <v>1556209.62</v>
      </c>
      <c r="CD26" s="10">
        <v>475269.11999999994</v>
      </c>
      <c r="CE26" s="10">
        <v>133816.32000000001</v>
      </c>
      <c r="CF26" s="10"/>
      <c r="CG26" s="10"/>
      <c r="CH26" s="11">
        <f t="shared" si="3"/>
        <v>609085.43999999994</v>
      </c>
      <c r="CI26" s="10">
        <v>84408.12</v>
      </c>
      <c r="CJ26" s="10"/>
      <c r="CK26" s="10"/>
      <c r="CL26" s="10"/>
      <c r="CM26" s="11">
        <f t="shared" si="4"/>
        <v>84408.12</v>
      </c>
      <c r="CN26" s="10"/>
      <c r="CO26" s="10"/>
      <c r="CP26" s="10"/>
      <c r="CQ26" s="10"/>
      <c r="CR26" s="11">
        <f t="shared" si="5"/>
        <v>0</v>
      </c>
      <c r="CS26" s="10">
        <v>5482.8</v>
      </c>
      <c r="CT26" s="10"/>
      <c r="CU26" s="10"/>
      <c r="CV26" s="10"/>
      <c r="CW26" s="11">
        <f t="shared" si="6"/>
        <v>5482.8</v>
      </c>
      <c r="CX26" s="10">
        <v>32461.14</v>
      </c>
      <c r="CY26" s="10">
        <v>15799.92</v>
      </c>
      <c r="CZ26" s="10"/>
      <c r="DA26" s="10"/>
      <c r="DB26" s="11">
        <f t="shared" si="7"/>
        <v>48261.06</v>
      </c>
      <c r="DC26" s="10"/>
      <c r="DD26" s="10"/>
      <c r="DE26" s="10"/>
      <c r="DF26" s="10"/>
      <c r="DG26" s="11">
        <f t="shared" si="8"/>
        <v>0</v>
      </c>
      <c r="DH26" s="10">
        <v>172699.86</v>
      </c>
      <c r="DI26" s="10">
        <v>63985.439999999995</v>
      </c>
      <c r="DJ26" s="10"/>
      <c r="DK26" s="10"/>
      <c r="DL26" s="11">
        <f t="shared" si="9"/>
        <v>236685.3</v>
      </c>
      <c r="DM26" s="10">
        <v>332544.96000000002</v>
      </c>
      <c r="DN26" s="10">
        <v>37625.759999999995</v>
      </c>
      <c r="DO26" s="10"/>
      <c r="DP26" s="10"/>
      <c r="DQ26" s="11">
        <f t="shared" si="10"/>
        <v>370170.72000000003</v>
      </c>
      <c r="DR26" s="10">
        <v>673505.28000000003</v>
      </c>
      <c r="DS26" s="10">
        <v>149909.4</v>
      </c>
      <c r="DT26" s="10"/>
      <c r="DU26" s="10"/>
      <c r="DV26" s="11">
        <f t="shared" si="11"/>
        <v>823414.68</v>
      </c>
      <c r="DW26" s="10">
        <v>1053551.3399999999</v>
      </c>
      <c r="DX26" s="10">
        <v>248094.72</v>
      </c>
      <c r="DY26" s="10"/>
      <c r="DZ26" s="10"/>
      <c r="EA26" s="11">
        <f t="shared" si="12"/>
        <v>1301646.0599999998</v>
      </c>
      <c r="EB26" s="10">
        <v>1832412.6600000001</v>
      </c>
      <c r="EC26" s="10">
        <v>227338.8</v>
      </c>
      <c r="ED26" s="10"/>
      <c r="EE26" s="10"/>
      <c r="EF26" s="11">
        <f t="shared" si="13"/>
        <v>2059751.4600000002</v>
      </c>
      <c r="EG26" s="10">
        <v>1250309.04</v>
      </c>
      <c r="EH26" s="10">
        <v>193928.28</v>
      </c>
      <c r="EI26" s="10"/>
      <c r="EJ26" s="10"/>
      <c r="EK26" s="11">
        <f t="shared" si="14"/>
        <v>1444237.32</v>
      </c>
      <c r="EL26" s="10">
        <v>1178773.08</v>
      </c>
      <c r="EM26" s="10">
        <v>113482.37999999999</v>
      </c>
      <c r="EN26" s="10"/>
      <c r="EO26" s="10">
        <v>0</v>
      </c>
      <c r="EP26" s="11">
        <f t="shared" si="15"/>
        <v>1292255.46</v>
      </c>
      <c r="EQ26" s="10">
        <v>899992.91999999993</v>
      </c>
      <c r="ER26" s="10">
        <v>89446.5</v>
      </c>
      <c r="ES26" s="10"/>
      <c r="ET26" s="10">
        <v>0</v>
      </c>
      <c r="EU26" s="11">
        <f t="shared" si="16"/>
        <v>989439.41999999993</v>
      </c>
      <c r="EV26" s="10">
        <v>552523.91999999993</v>
      </c>
      <c r="EW26" s="10">
        <v>78755.87999999999</v>
      </c>
      <c r="EX26" s="10"/>
      <c r="EY26" s="10">
        <v>0</v>
      </c>
      <c r="EZ26" s="11">
        <f t="shared" si="17"/>
        <v>631279.79999999993</v>
      </c>
      <c r="FA26" s="10">
        <v>995878.49999999988</v>
      </c>
      <c r="FB26" s="10">
        <v>144130.56</v>
      </c>
      <c r="FC26" s="10"/>
      <c r="FD26" s="10">
        <v>0</v>
      </c>
      <c r="FE26" s="11">
        <f t="shared" si="18"/>
        <v>1140009.0599999998</v>
      </c>
      <c r="FF26" s="10">
        <v>1547049.2999999998</v>
      </c>
      <c r="FG26" s="10">
        <v>307553.7</v>
      </c>
      <c r="FH26" s="10"/>
      <c r="FI26" s="10">
        <v>0</v>
      </c>
      <c r="FJ26" s="11">
        <f t="shared" si="19"/>
        <v>1854602.9999999998</v>
      </c>
      <c r="FK26" s="10">
        <v>1581544.8</v>
      </c>
      <c r="FL26" s="10">
        <v>242157.24</v>
      </c>
      <c r="FM26" s="10"/>
      <c r="FN26" s="10">
        <v>0</v>
      </c>
      <c r="FO26" s="11">
        <f t="shared" si="20"/>
        <v>1823702.04</v>
      </c>
      <c r="FP26" s="10">
        <v>1653813.36</v>
      </c>
      <c r="FQ26" s="10">
        <v>245422.07999999999</v>
      </c>
      <c r="FR26" s="10"/>
      <c r="FS26" s="10">
        <v>0</v>
      </c>
      <c r="FT26" s="11">
        <f t="shared" si="21"/>
        <v>1899235.4400000002</v>
      </c>
      <c r="FU26" s="10">
        <v>3183049.6799999997</v>
      </c>
      <c r="FV26" s="10">
        <v>322442.09999999998</v>
      </c>
      <c r="FW26" s="10"/>
      <c r="FX26" s="10">
        <v>0</v>
      </c>
      <c r="FY26" s="11">
        <f t="shared" si="22"/>
        <v>3505491.78</v>
      </c>
      <c r="FZ26" s="10">
        <v>2392118.34</v>
      </c>
      <c r="GA26" s="10">
        <v>279346.26</v>
      </c>
      <c r="GB26" s="10">
        <v>0</v>
      </c>
      <c r="GC26" s="10"/>
      <c r="GD26" s="11">
        <f t="shared" si="23"/>
        <v>2671464.5999999996</v>
      </c>
      <c r="GE26" s="10">
        <v>1346310.06</v>
      </c>
      <c r="GF26" s="10">
        <v>246817.38</v>
      </c>
      <c r="GG26" s="10">
        <v>7925.76</v>
      </c>
      <c r="GH26" s="10"/>
      <c r="GI26" s="11">
        <f t="shared" si="24"/>
        <v>1601053.2</v>
      </c>
      <c r="GJ26" s="10">
        <v>2910020.8800000004</v>
      </c>
      <c r="GK26" s="10">
        <v>0</v>
      </c>
      <c r="GL26" s="10">
        <v>29192.279999999995</v>
      </c>
      <c r="GM26" s="10"/>
      <c r="GN26" s="11">
        <f t="shared" si="25"/>
        <v>2939213.16</v>
      </c>
      <c r="GO26" s="10">
        <v>1330213.7399999998</v>
      </c>
      <c r="GP26" s="10">
        <v>213393.6</v>
      </c>
      <c r="GQ26" s="10">
        <v>1244.1600000000001</v>
      </c>
      <c r="GR26" s="10"/>
      <c r="GS26" s="11">
        <f t="shared" si="26"/>
        <v>1544851.4999999998</v>
      </c>
      <c r="GT26" s="10">
        <v>1302955.1399999999</v>
      </c>
      <c r="GU26" s="10">
        <v>212653.31999999998</v>
      </c>
      <c r="GV26" s="10">
        <v>0</v>
      </c>
      <c r="GW26" s="10"/>
      <c r="GX26" s="11">
        <f t="shared" si="27"/>
        <v>1515608.46</v>
      </c>
      <c r="GY26" s="10">
        <v>954108.12000000011</v>
      </c>
      <c r="GZ26" s="10">
        <v>206480.58</v>
      </c>
      <c r="HA26" s="10">
        <v>0</v>
      </c>
      <c r="HB26" s="10"/>
      <c r="HC26" s="11">
        <f t="shared" si="28"/>
        <v>1160588.7000000002</v>
      </c>
      <c r="HD26" s="10">
        <v>1831949.6999999997</v>
      </c>
      <c r="HE26" s="10">
        <v>168635.1</v>
      </c>
      <c r="HF26" s="10">
        <v>0</v>
      </c>
      <c r="HG26" s="10"/>
      <c r="HH26" s="11">
        <f t="shared" si="42"/>
        <v>2000584.7999999998</v>
      </c>
      <c r="HI26" s="10">
        <v>900008.6399999999</v>
      </c>
      <c r="HJ26" s="10">
        <v>204312.6</v>
      </c>
      <c r="HK26" s="10">
        <v>368.4</v>
      </c>
      <c r="HL26" s="10"/>
      <c r="HM26" s="11">
        <f t="shared" si="43"/>
        <v>1104689.6399999999</v>
      </c>
      <c r="HN26" s="10">
        <v>1637392.8</v>
      </c>
      <c r="HO26" s="10">
        <v>200974.2</v>
      </c>
      <c r="HP26" s="10">
        <v>0</v>
      </c>
      <c r="HQ26" s="10"/>
      <c r="HR26" s="11">
        <f t="shared" si="44"/>
        <v>1838367</v>
      </c>
      <c r="HS26" s="10">
        <v>3972494.82</v>
      </c>
      <c r="HT26" s="10">
        <v>221947.74</v>
      </c>
      <c r="HU26" s="10">
        <v>0</v>
      </c>
      <c r="HV26" s="10"/>
      <c r="HW26" s="10"/>
      <c r="HX26" s="11">
        <f t="shared" si="45"/>
        <v>4194442.5599999996</v>
      </c>
      <c r="HY26" s="10">
        <v>1178163.0599999998</v>
      </c>
      <c r="HZ26" s="10">
        <v>298690.56</v>
      </c>
      <c r="IA26" s="10">
        <v>0</v>
      </c>
      <c r="IB26" s="10"/>
      <c r="IC26" s="10"/>
      <c r="ID26" s="11">
        <f t="shared" si="46"/>
        <v>1476853.6199999999</v>
      </c>
      <c r="IE26" s="10">
        <v>1177540.68</v>
      </c>
      <c r="IF26" s="10">
        <v>321638.39999999997</v>
      </c>
      <c r="IG26" s="10">
        <v>0</v>
      </c>
      <c r="IH26" s="10"/>
      <c r="II26" s="10"/>
      <c r="IJ26" s="11">
        <f t="shared" si="47"/>
        <v>1499179.0799999998</v>
      </c>
      <c r="IK26" s="10">
        <v>2380122.2400000002</v>
      </c>
      <c r="IL26" s="10">
        <v>311477.40000000002</v>
      </c>
      <c r="IM26" s="10">
        <v>6476.13</v>
      </c>
      <c r="IN26" s="10"/>
      <c r="IO26" s="10"/>
      <c r="IP26" s="11">
        <f t="shared" si="48"/>
        <v>2698075.77</v>
      </c>
      <c r="IQ26" s="10">
        <v>3530854.38</v>
      </c>
      <c r="IR26" s="10">
        <v>268563.59999999998</v>
      </c>
      <c r="IS26" s="10">
        <v>320.67</v>
      </c>
      <c r="IT26" s="10"/>
      <c r="IU26" s="10"/>
      <c r="IV26" s="11">
        <f t="shared" si="49"/>
        <v>3799738.65</v>
      </c>
      <c r="IW26" s="10">
        <v>1245640.9200000002</v>
      </c>
      <c r="IX26" s="10">
        <v>253827.6</v>
      </c>
      <c r="IY26" s="10">
        <v>0</v>
      </c>
      <c r="IZ26" s="10"/>
      <c r="JA26" s="10"/>
      <c r="JB26" s="11">
        <f t="shared" si="50"/>
        <v>1499468.5200000003</v>
      </c>
      <c r="JC26" s="10">
        <v>1362685.92</v>
      </c>
      <c r="JD26" s="10">
        <v>269277.96000000002</v>
      </c>
      <c r="JE26" s="10">
        <v>0</v>
      </c>
      <c r="JF26" s="10"/>
      <c r="JG26" s="10"/>
      <c r="JH26" s="11">
        <f t="shared" si="51"/>
        <v>1631963.88</v>
      </c>
      <c r="JI26" s="10">
        <v>4457947</v>
      </c>
      <c r="JJ26" s="10">
        <v>259045</v>
      </c>
      <c r="JK26" s="10">
        <v>1703</v>
      </c>
      <c r="JL26" s="10"/>
      <c r="JM26" s="10"/>
      <c r="JN26" s="11">
        <f t="shared" si="52"/>
        <v>4718695</v>
      </c>
      <c r="JO26" s="10">
        <v>851435.88</v>
      </c>
      <c r="JP26" s="10">
        <v>0</v>
      </c>
      <c r="JQ26" s="10">
        <v>0</v>
      </c>
      <c r="JR26" s="10"/>
      <c r="JS26" s="10"/>
      <c r="JT26" s="11">
        <f t="shared" si="53"/>
        <v>851435.88</v>
      </c>
      <c r="JU26" s="10">
        <v>1433448.9</v>
      </c>
      <c r="JV26" s="10">
        <v>449039.27999999997</v>
      </c>
      <c r="JW26" s="10">
        <v>0</v>
      </c>
      <c r="JX26" s="10"/>
      <c r="JY26" s="10"/>
      <c r="JZ26" s="11">
        <f t="shared" si="54"/>
        <v>1882488.18</v>
      </c>
      <c r="KA26" s="10">
        <v>1379767.32</v>
      </c>
      <c r="KB26" s="10">
        <v>191568</v>
      </c>
      <c r="KC26" s="10">
        <v>2759.4</v>
      </c>
      <c r="KD26" s="10"/>
      <c r="KE26" s="10"/>
      <c r="KF26" s="11">
        <f t="shared" si="55"/>
        <v>1574094.72</v>
      </c>
      <c r="KG26" s="10">
        <v>1360696.26</v>
      </c>
      <c r="KH26" s="10">
        <v>0</v>
      </c>
      <c r="KI26" s="10">
        <v>735.3599999999999</v>
      </c>
      <c r="KJ26" s="10"/>
      <c r="KK26" s="10"/>
      <c r="KL26" s="11">
        <f t="shared" si="56"/>
        <v>1361431.62</v>
      </c>
      <c r="KM26" s="10">
        <v>1843229.04</v>
      </c>
      <c r="KN26" s="10">
        <v>557302.19999999995</v>
      </c>
      <c r="KO26" s="10">
        <v>2935.68</v>
      </c>
      <c r="KP26" s="10"/>
      <c r="KQ26" s="10"/>
      <c r="KR26" s="11">
        <f t="shared" si="57"/>
        <v>2403466.9200000004</v>
      </c>
      <c r="KS26" s="10">
        <v>1727781.5399999998</v>
      </c>
      <c r="KT26" s="10">
        <v>262300.79999999999</v>
      </c>
      <c r="KU26" s="10">
        <v>0</v>
      </c>
      <c r="KV26" s="10"/>
      <c r="KW26" s="10"/>
      <c r="KX26" s="11">
        <f t="shared" si="58"/>
        <v>1990082.3399999999</v>
      </c>
      <c r="KY26" s="10">
        <v>1726610.88</v>
      </c>
      <c r="KZ26" s="10">
        <v>317814.12</v>
      </c>
      <c r="LA26" s="10">
        <v>0</v>
      </c>
      <c r="LB26" s="10"/>
      <c r="LC26" s="10"/>
      <c r="LD26" s="11">
        <f t="shared" si="59"/>
        <v>2044425</v>
      </c>
      <c r="LE26" s="10">
        <v>2042701.68</v>
      </c>
      <c r="LF26" s="10">
        <v>337142.52</v>
      </c>
      <c r="LG26" s="10">
        <v>0</v>
      </c>
      <c r="LH26" s="10"/>
      <c r="LI26" s="10"/>
      <c r="LJ26" s="11">
        <f t="shared" si="60"/>
        <v>2379844.2000000002</v>
      </c>
      <c r="LK26" s="10">
        <v>2541385.7400000002</v>
      </c>
      <c r="LL26" s="10">
        <v>272708.09999999998</v>
      </c>
      <c r="LM26" s="10">
        <v>0</v>
      </c>
      <c r="LN26" s="10">
        <v>0</v>
      </c>
      <c r="LO26" s="10"/>
      <c r="LP26" s="11">
        <f t="shared" si="61"/>
        <v>2814093.8400000003</v>
      </c>
      <c r="LQ26" s="10">
        <v>2731488.96</v>
      </c>
      <c r="LR26" s="10">
        <v>290926.8</v>
      </c>
      <c r="LS26" s="10">
        <v>0</v>
      </c>
      <c r="LT26" s="10">
        <v>0</v>
      </c>
      <c r="LU26" s="10">
        <v>0</v>
      </c>
      <c r="LV26" s="11">
        <f t="shared" si="62"/>
        <v>3022415.76</v>
      </c>
      <c r="LW26" s="10">
        <v>2332404.3600000003</v>
      </c>
      <c r="LX26" s="10">
        <v>259582.08000000002</v>
      </c>
      <c r="LY26" s="10">
        <v>92.16</v>
      </c>
      <c r="LZ26" s="10">
        <v>0</v>
      </c>
      <c r="MA26" s="10">
        <v>0</v>
      </c>
      <c r="MB26" s="11">
        <f t="shared" si="63"/>
        <v>2592078.6000000006</v>
      </c>
      <c r="MC26" s="10">
        <v>1451139.66</v>
      </c>
      <c r="MD26" s="10">
        <v>177200.4</v>
      </c>
      <c r="ME26" s="10">
        <v>24279.809999999998</v>
      </c>
      <c r="MF26" s="10">
        <v>0</v>
      </c>
      <c r="MG26" s="10">
        <v>0</v>
      </c>
      <c r="MH26" s="11">
        <f t="shared" si="64"/>
        <v>1652619.8699999999</v>
      </c>
      <c r="MI26" s="10">
        <v>593842.62</v>
      </c>
      <c r="MJ26" s="10">
        <v>215395.18</v>
      </c>
      <c r="MK26" s="10">
        <v>0</v>
      </c>
      <c r="ML26" s="10">
        <v>0</v>
      </c>
      <c r="MM26" s="10">
        <v>0</v>
      </c>
      <c r="MN26" s="11">
        <f t="shared" si="65"/>
        <v>809237.8</v>
      </c>
      <c r="MO26" s="10">
        <v>957955.25999999989</v>
      </c>
      <c r="MP26" s="10">
        <v>148101.12</v>
      </c>
      <c r="MQ26" s="10">
        <v>0</v>
      </c>
      <c r="MR26" s="10">
        <v>0</v>
      </c>
      <c r="MS26" s="10">
        <v>0</v>
      </c>
      <c r="MT26" s="11">
        <f t="shared" si="66"/>
        <v>1106056.3799999999</v>
      </c>
      <c r="MU26" s="10">
        <v>1193063.3999999999</v>
      </c>
      <c r="MV26" s="10">
        <v>157460.29999999999</v>
      </c>
      <c r="MW26" s="10">
        <v>275.94</v>
      </c>
      <c r="MX26" s="10">
        <v>0</v>
      </c>
      <c r="MY26" s="10">
        <v>0</v>
      </c>
      <c r="MZ26" s="11">
        <f t="shared" si="67"/>
        <v>1350799.64</v>
      </c>
      <c r="NA26" s="10">
        <v>1447330.6800000002</v>
      </c>
      <c r="NB26" s="10">
        <v>220935.96</v>
      </c>
      <c r="NC26" s="10">
        <v>0</v>
      </c>
      <c r="ND26" s="10">
        <v>0</v>
      </c>
      <c r="NE26" s="10">
        <v>0</v>
      </c>
      <c r="NF26" s="11">
        <f t="shared" si="68"/>
        <v>1668266.6400000001</v>
      </c>
      <c r="NG26" s="10">
        <v>1005942.12</v>
      </c>
      <c r="NH26" s="10">
        <v>268052.8</v>
      </c>
      <c r="NI26" s="10">
        <v>0</v>
      </c>
      <c r="NJ26" s="10">
        <v>0</v>
      </c>
      <c r="NK26" s="10">
        <v>0</v>
      </c>
      <c r="NL26" s="11">
        <f t="shared" si="69"/>
        <v>1273994.92</v>
      </c>
      <c r="NM26" s="10">
        <v>794048.01</v>
      </c>
      <c r="NN26" s="10">
        <v>251248.8</v>
      </c>
      <c r="NO26" s="10">
        <v>414.18</v>
      </c>
      <c r="NP26" s="10">
        <v>0</v>
      </c>
      <c r="NQ26" s="10">
        <v>0</v>
      </c>
      <c r="NR26" s="11">
        <f t="shared" si="70"/>
        <v>1045710.9900000001</v>
      </c>
      <c r="NS26" s="10">
        <v>887869.43999999994</v>
      </c>
      <c r="NT26" s="10">
        <v>0</v>
      </c>
      <c r="NU26" s="10">
        <v>5066.7000000000007</v>
      </c>
      <c r="NV26" s="10">
        <v>0</v>
      </c>
      <c r="NW26" s="10">
        <v>0</v>
      </c>
      <c r="NX26" s="11">
        <f t="shared" si="71"/>
        <v>892936.1399999999</v>
      </c>
    </row>
    <row r="27" spans="1:388" ht="15.75" x14ac:dyDescent="0.25">
      <c r="A27" s="2" t="s">
        <v>12</v>
      </c>
      <c r="B27" s="10">
        <v>1474715.7000000002</v>
      </c>
      <c r="C27" s="10"/>
      <c r="D27" s="10">
        <v>2624.7</v>
      </c>
      <c r="E27" s="10"/>
      <c r="F27" s="11">
        <f t="shared" si="29"/>
        <v>1477340.4000000001</v>
      </c>
      <c r="G27" s="10">
        <v>954797.28</v>
      </c>
      <c r="H27" s="10"/>
      <c r="I27" s="10">
        <v>183.84</v>
      </c>
      <c r="J27" s="10"/>
      <c r="K27" s="11">
        <f t="shared" si="30"/>
        <v>954981.12</v>
      </c>
      <c r="L27" s="10">
        <v>2251532.83</v>
      </c>
      <c r="M27" s="10"/>
      <c r="N27" s="10">
        <v>1149.69</v>
      </c>
      <c r="O27" s="10"/>
      <c r="P27" s="11">
        <f t="shared" si="31"/>
        <v>2252682.52</v>
      </c>
      <c r="Q27" s="10">
        <v>1434810.4</v>
      </c>
      <c r="R27" s="10"/>
      <c r="S27" s="10">
        <v>1841.01</v>
      </c>
      <c r="T27" s="10"/>
      <c r="U27" s="11">
        <f t="shared" si="32"/>
        <v>1436651.41</v>
      </c>
      <c r="V27" s="10">
        <v>1512990.72</v>
      </c>
      <c r="W27" s="10"/>
      <c r="X27" s="10">
        <v>598.65</v>
      </c>
      <c r="Y27" s="10"/>
      <c r="Z27" s="11">
        <f t="shared" si="33"/>
        <v>1513589.3699999999</v>
      </c>
      <c r="AA27" s="10">
        <v>1023806.52</v>
      </c>
      <c r="AB27" s="10"/>
      <c r="AC27" s="10">
        <v>1934.52</v>
      </c>
      <c r="AD27" s="10"/>
      <c r="AE27" s="11">
        <f t="shared" si="34"/>
        <v>1025741.04</v>
      </c>
      <c r="AF27" s="10">
        <v>953640.12</v>
      </c>
      <c r="AG27" s="10"/>
      <c r="AH27" s="10">
        <v>4044.09</v>
      </c>
      <c r="AI27" s="10"/>
      <c r="AJ27" s="11">
        <f t="shared" si="35"/>
        <v>957684.21</v>
      </c>
      <c r="AK27" s="10">
        <v>1225903.02</v>
      </c>
      <c r="AL27" s="10"/>
      <c r="AM27" s="10"/>
      <c r="AN27" s="10"/>
      <c r="AO27" s="11">
        <f t="shared" si="36"/>
        <v>1225903.02</v>
      </c>
      <c r="AP27" s="10">
        <v>1680357</v>
      </c>
      <c r="AQ27" s="10"/>
      <c r="AR27" s="10">
        <v>644.28</v>
      </c>
      <c r="AS27" s="10"/>
      <c r="AT27" s="11">
        <f t="shared" si="37"/>
        <v>1681001.28</v>
      </c>
      <c r="AU27" s="10">
        <v>1080918.1199999999</v>
      </c>
      <c r="AV27" s="10"/>
      <c r="AW27" s="10"/>
      <c r="AX27" s="10"/>
      <c r="AY27" s="11">
        <f t="shared" si="38"/>
        <v>1080918.1199999999</v>
      </c>
      <c r="AZ27" s="10">
        <v>1243872</v>
      </c>
      <c r="BA27" s="10"/>
      <c r="BB27" s="10">
        <v>3039.2999999999997</v>
      </c>
      <c r="BC27" s="10"/>
      <c r="BD27" s="11">
        <f t="shared" si="39"/>
        <v>1246911.3</v>
      </c>
      <c r="BE27" s="10">
        <v>1197280.1399999999</v>
      </c>
      <c r="BF27" s="10"/>
      <c r="BG27" s="10">
        <v>10967.039999999999</v>
      </c>
      <c r="BH27" s="10"/>
      <c r="BI27" s="11">
        <f t="shared" si="40"/>
        <v>1208247.18</v>
      </c>
      <c r="BJ27" s="10">
        <v>1457631.9</v>
      </c>
      <c r="BK27" s="10"/>
      <c r="BL27" s="10">
        <v>5239.7999999999993</v>
      </c>
      <c r="BM27" s="10"/>
      <c r="BN27" s="11">
        <f t="shared" si="41"/>
        <v>1462871.7</v>
      </c>
      <c r="BO27" s="10">
        <v>1019230.3800000001</v>
      </c>
      <c r="BP27" s="10"/>
      <c r="BQ27" s="10"/>
      <c r="BR27" s="10"/>
      <c r="BS27" s="11">
        <f t="shared" si="0"/>
        <v>1019230.3800000001</v>
      </c>
      <c r="BT27" s="10">
        <v>1483851.9</v>
      </c>
      <c r="BU27" s="10"/>
      <c r="BV27" s="10">
        <v>597.87</v>
      </c>
      <c r="BW27" s="10"/>
      <c r="BX27" s="11">
        <f t="shared" si="1"/>
        <v>1484449.77</v>
      </c>
      <c r="BY27" s="10">
        <v>792760.32000000007</v>
      </c>
      <c r="BZ27" s="10"/>
      <c r="CA27" s="10"/>
      <c r="CB27" s="10"/>
      <c r="CC27" s="11">
        <f t="shared" si="2"/>
        <v>792760.32000000007</v>
      </c>
      <c r="CD27" s="10"/>
      <c r="CE27" s="10"/>
      <c r="CF27" s="10"/>
      <c r="CG27" s="10"/>
      <c r="CH27" s="11">
        <f t="shared" si="3"/>
        <v>0</v>
      </c>
      <c r="CI27" s="10"/>
      <c r="CJ27" s="10"/>
      <c r="CK27" s="10"/>
      <c r="CL27" s="10"/>
      <c r="CM27" s="11">
        <f t="shared" si="4"/>
        <v>0</v>
      </c>
      <c r="CN27" s="10">
        <v>265144.32000000001</v>
      </c>
      <c r="CO27" s="10"/>
      <c r="CP27" s="10"/>
      <c r="CQ27" s="10"/>
      <c r="CR27" s="11">
        <f t="shared" si="5"/>
        <v>265144.32000000001</v>
      </c>
      <c r="CS27" s="10"/>
      <c r="CT27" s="10"/>
      <c r="CU27" s="10"/>
      <c r="CV27" s="10"/>
      <c r="CW27" s="11">
        <f t="shared" si="6"/>
        <v>0</v>
      </c>
      <c r="CX27" s="10">
        <v>125687.69999999998</v>
      </c>
      <c r="CY27" s="10"/>
      <c r="CZ27" s="10"/>
      <c r="DA27" s="10"/>
      <c r="DB27" s="11">
        <f t="shared" si="7"/>
        <v>125687.69999999998</v>
      </c>
      <c r="DC27" s="10">
        <v>71789.52</v>
      </c>
      <c r="DD27" s="10"/>
      <c r="DE27" s="10"/>
      <c r="DF27" s="10"/>
      <c r="DG27" s="11">
        <f t="shared" si="8"/>
        <v>71789.52</v>
      </c>
      <c r="DH27" s="10">
        <v>224811.53999999998</v>
      </c>
      <c r="DI27" s="10"/>
      <c r="DJ27" s="10">
        <v>230.25</v>
      </c>
      <c r="DK27" s="10"/>
      <c r="DL27" s="11">
        <f t="shared" si="9"/>
        <v>225041.78999999998</v>
      </c>
      <c r="DM27" s="10">
        <v>353290.2</v>
      </c>
      <c r="DN27" s="10"/>
      <c r="DO27" s="10"/>
      <c r="DP27" s="10"/>
      <c r="DQ27" s="11">
        <f t="shared" si="10"/>
        <v>353290.2</v>
      </c>
      <c r="DR27" s="10">
        <v>908544.60000000009</v>
      </c>
      <c r="DS27" s="10"/>
      <c r="DT27" s="10"/>
      <c r="DU27" s="10"/>
      <c r="DV27" s="11">
        <f t="shared" si="11"/>
        <v>908544.60000000009</v>
      </c>
      <c r="DW27" s="10">
        <v>685209.59999999998</v>
      </c>
      <c r="DX27" s="10"/>
      <c r="DY27" s="10"/>
      <c r="DZ27" s="10"/>
      <c r="EA27" s="11">
        <f t="shared" si="12"/>
        <v>685209.59999999998</v>
      </c>
      <c r="EB27" s="10">
        <v>1787237.7000000002</v>
      </c>
      <c r="EC27" s="10"/>
      <c r="ED27" s="10"/>
      <c r="EE27" s="10"/>
      <c r="EF27" s="11">
        <f t="shared" si="13"/>
        <v>1787237.7000000002</v>
      </c>
      <c r="EG27" s="10">
        <v>1452389.04</v>
      </c>
      <c r="EH27" s="10"/>
      <c r="EI27" s="10"/>
      <c r="EJ27" s="10"/>
      <c r="EK27" s="11">
        <f t="shared" si="14"/>
        <v>1452389.04</v>
      </c>
      <c r="EL27" s="10">
        <v>616207.80000000005</v>
      </c>
      <c r="EM27" s="10"/>
      <c r="EN27" s="10">
        <v>14946.75</v>
      </c>
      <c r="EO27" s="10">
        <v>0</v>
      </c>
      <c r="EP27" s="11">
        <f t="shared" si="15"/>
        <v>631154.55000000005</v>
      </c>
      <c r="EQ27" s="10">
        <v>868394.6399999999</v>
      </c>
      <c r="ER27" s="10"/>
      <c r="ES27" s="10"/>
      <c r="ET27" s="10">
        <v>0</v>
      </c>
      <c r="EU27" s="11">
        <f t="shared" si="16"/>
        <v>868394.6399999999</v>
      </c>
      <c r="EV27" s="10">
        <v>1005126.7199999999</v>
      </c>
      <c r="EW27" s="10"/>
      <c r="EX27" s="10"/>
      <c r="EY27" s="10">
        <v>0</v>
      </c>
      <c r="EZ27" s="11">
        <f t="shared" si="17"/>
        <v>1005126.7199999999</v>
      </c>
      <c r="FA27" s="10">
        <v>1043708.1</v>
      </c>
      <c r="FB27" s="10">
        <v>0</v>
      </c>
      <c r="FC27" s="10"/>
      <c r="FD27" s="10">
        <v>0</v>
      </c>
      <c r="FE27" s="11">
        <f t="shared" si="18"/>
        <v>1043708.1</v>
      </c>
      <c r="FF27" s="10">
        <v>1244196.72</v>
      </c>
      <c r="FG27" s="10"/>
      <c r="FH27" s="10"/>
      <c r="FI27" s="10">
        <v>0</v>
      </c>
      <c r="FJ27" s="11">
        <f t="shared" si="19"/>
        <v>1244196.72</v>
      </c>
      <c r="FK27" s="10">
        <v>952472.65999999992</v>
      </c>
      <c r="FL27" s="10"/>
      <c r="FM27" s="10">
        <v>9722.8799999999992</v>
      </c>
      <c r="FN27" s="10">
        <v>0</v>
      </c>
      <c r="FO27" s="11">
        <f t="shared" si="20"/>
        <v>962195.53999999992</v>
      </c>
      <c r="FP27" s="10">
        <v>1280334.06</v>
      </c>
      <c r="FQ27" s="10"/>
      <c r="FR27" s="10"/>
      <c r="FS27" s="10">
        <v>0</v>
      </c>
      <c r="FT27" s="11">
        <f t="shared" si="21"/>
        <v>1280334.06</v>
      </c>
      <c r="FU27" s="10">
        <v>1255833.6000000001</v>
      </c>
      <c r="FV27" s="10"/>
      <c r="FW27" s="10"/>
      <c r="FX27" s="10">
        <v>0</v>
      </c>
      <c r="FY27" s="11">
        <f t="shared" si="22"/>
        <v>1255833.6000000001</v>
      </c>
      <c r="FZ27" s="10">
        <v>1322177.22</v>
      </c>
      <c r="GA27" s="10">
        <v>0</v>
      </c>
      <c r="GB27" s="10">
        <v>0</v>
      </c>
      <c r="GC27" s="10"/>
      <c r="GD27" s="11">
        <f t="shared" si="23"/>
        <v>1322177.22</v>
      </c>
      <c r="GE27" s="10">
        <v>1318256.7600000002</v>
      </c>
      <c r="GF27" s="10">
        <v>0</v>
      </c>
      <c r="GG27" s="10">
        <v>0</v>
      </c>
      <c r="GH27" s="10"/>
      <c r="GI27" s="11">
        <f t="shared" si="24"/>
        <v>1318256.7600000002</v>
      </c>
      <c r="GJ27" s="10">
        <v>937204.79999999993</v>
      </c>
      <c r="GK27" s="10">
        <v>0</v>
      </c>
      <c r="GL27" s="10">
        <v>68533.2</v>
      </c>
      <c r="GM27" s="10"/>
      <c r="GN27" s="11">
        <f t="shared" si="25"/>
        <v>1005737.9999999999</v>
      </c>
      <c r="GO27" s="10">
        <v>1074731.8799999999</v>
      </c>
      <c r="GP27" s="10">
        <v>0</v>
      </c>
      <c r="GQ27" s="10">
        <v>0</v>
      </c>
      <c r="GR27" s="10"/>
      <c r="GS27" s="11">
        <f t="shared" si="26"/>
        <v>1074731.8799999999</v>
      </c>
      <c r="GT27" s="10">
        <v>1238398.2599999998</v>
      </c>
      <c r="GU27" s="10">
        <v>0</v>
      </c>
      <c r="GV27" s="10">
        <v>0</v>
      </c>
      <c r="GW27" s="10"/>
      <c r="GX27" s="11">
        <f t="shared" si="27"/>
        <v>1238398.2599999998</v>
      </c>
      <c r="GY27" s="10">
        <v>908111.94</v>
      </c>
      <c r="GZ27" s="10">
        <v>0</v>
      </c>
      <c r="HA27" s="10">
        <v>15677.4</v>
      </c>
      <c r="HB27" s="10"/>
      <c r="HC27" s="11">
        <f t="shared" si="28"/>
        <v>923789.34</v>
      </c>
      <c r="HD27" s="10">
        <v>754098.24</v>
      </c>
      <c r="HE27" s="10">
        <v>0</v>
      </c>
      <c r="HF27" s="10">
        <v>0</v>
      </c>
      <c r="HG27" s="10"/>
      <c r="HH27" s="11">
        <f t="shared" si="42"/>
        <v>754098.24</v>
      </c>
      <c r="HI27" s="10">
        <v>1102548.54</v>
      </c>
      <c r="HJ27" s="10">
        <v>0</v>
      </c>
      <c r="HK27" s="10">
        <v>92.039999999999992</v>
      </c>
      <c r="HL27" s="10"/>
      <c r="HM27" s="11">
        <f t="shared" si="43"/>
        <v>1102640.58</v>
      </c>
      <c r="HN27" s="10">
        <v>1215509.04</v>
      </c>
      <c r="HO27" s="10">
        <v>0</v>
      </c>
      <c r="HP27" s="10">
        <v>782.85</v>
      </c>
      <c r="HQ27" s="10"/>
      <c r="HR27" s="11">
        <f t="shared" si="44"/>
        <v>1216291.8900000001</v>
      </c>
      <c r="HS27" s="10">
        <v>842895.3600000001</v>
      </c>
      <c r="HT27" s="10">
        <v>0</v>
      </c>
      <c r="HU27" s="10">
        <v>9209.7599999999984</v>
      </c>
      <c r="HV27" s="10"/>
      <c r="HW27" s="10"/>
      <c r="HX27" s="11">
        <f t="shared" si="45"/>
        <v>852105.12000000011</v>
      </c>
      <c r="HY27" s="10">
        <v>863314.5</v>
      </c>
      <c r="HZ27" s="10">
        <v>0</v>
      </c>
      <c r="IA27" s="10">
        <v>368.64</v>
      </c>
      <c r="IB27" s="10"/>
      <c r="IC27" s="10"/>
      <c r="ID27" s="11">
        <f t="shared" si="46"/>
        <v>863683.14</v>
      </c>
      <c r="IE27" s="10">
        <v>951091.19999999995</v>
      </c>
      <c r="IF27" s="10">
        <v>0</v>
      </c>
      <c r="IG27" s="10">
        <v>4047.12</v>
      </c>
      <c r="IH27" s="10"/>
      <c r="II27" s="10"/>
      <c r="IJ27" s="11">
        <f t="shared" si="47"/>
        <v>955138.32</v>
      </c>
      <c r="IK27" s="10">
        <v>983742.6</v>
      </c>
      <c r="IL27" s="10">
        <v>0</v>
      </c>
      <c r="IM27" s="10">
        <v>2112.7800000000002</v>
      </c>
      <c r="IN27" s="10"/>
      <c r="IO27" s="10"/>
      <c r="IP27" s="11">
        <f t="shared" si="48"/>
        <v>985855.38</v>
      </c>
      <c r="IQ27" s="10">
        <v>1179985.2</v>
      </c>
      <c r="IR27" s="10">
        <v>0</v>
      </c>
      <c r="IS27" s="10">
        <v>688.95</v>
      </c>
      <c r="IT27" s="10"/>
      <c r="IU27" s="10"/>
      <c r="IV27" s="11">
        <f t="shared" si="49"/>
        <v>1180674.1499999999</v>
      </c>
      <c r="IW27" s="10">
        <v>1080148.7999999998</v>
      </c>
      <c r="IX27" s="10">
        <v>0</v>
      </c>
      <c r="IY27" s="10">
        <v>12003.42</v>
      </c>
      <c r="IZ27" s="10"/>
      <c r="JA27" s="10"/>
      <c r="JB27" s="11">
        <f t="shared" si="50"/>
        <v>1092152.2199999997</v>
      </c>
      <c r="JC27" s="10">
        <v>1094725.32</v>
      </c>
      <c r="JD27" s="10">
        <v>0</v>
      </c>
      <c r="JE27" s="10">
        <v>0</v>
      </c>
      <c r="JF27" s="10"/>
      <c r="JG27" s="10"/>
      <c r="JH27" s="11">
        <f t="shared" si="51"/>
        <v>1094725.32</v>
      </c>
      <c r="JI27" s="10">
        <v>1077948</v>
      </c>
      <c r="JJ27" s="10" t="s">
        <v>42</v>
      </c>
      <c r="JK27" s="10">
        <v>138</v>
      </c>
      <c r="JL27" s="10"/>
      <c r="JM27" s="10"/>
      <c r="JN27" s="11">
        <f t="shared" si="52"/>
        <v>1078086</v>
      </c>
      <c r="JO27" s="10">
        <v>711196.2</v>
      </c>
      <c r="JP27" s="10">
        <v>0</v>
      </c>
      <c r="JQ27" s="10">
        <v>0</v>
      </c>
      <c r="JR27" s="10"/>
      <c r="JS27" s="10"/>
      <c r="JT27" s="11">
        <f t="shared" si="53"/>
        <v>711196.2</v>
      </c>
      <c r="JU27" s="10">
        <v>622369.67999999993</v>
      </c>
      <c r="JV27" s="10">
        <v>0</v>
      </c>
      <c r="JW27" s="10">
        <v>5779.62</v>
      </c>
      <c r="JX27" s="10"/>
      <c r="JY27" s="10"/>
      <c r="JZ27" s="11">
        <f t="shared" si="54"/>
        <v>628149.29999999993</v>
      </c>
      <c r="KA27" s="10">
        <v>769591.2</v>
      </c>
      <c r="KB27" s="10">
        <v>0</v>
      </c>
      <c r="KC27" s="10">
        <v>0</v>
      </c>
      <c r="KD27" s="10"/>
      <c r="KE27" s="10"/>
      <c r="KF27" s="11">
        <f t="shared" si="55"/>
        <v>769591.2</v>
      </c>
      <c r="KG27" s="10">
        <v>402263.63999999996</v>
      </c>
      <c r="KH27" s="10">
        <v>0</v>
      </c>
      <c r="KI27" s="10">
        <v>0</v>
      </c>
      <c r="KJ27" s="10"/>
      <c r="KK27" s="10"/>
      <c r="KL27" s="11">
        <f t="shared" si="56"/>
        <v>402263.63999999996</v>
      </c>
      <c r="KM27" s="10">
        <v>979740.77999999991</v>
      </c>
      <c r="KN27" s="10">
        <v>0</v>
      </c>
      <c r="KO27" s="10">
        <v>643.31999999999994</v>
      </c>
      <c r="KP27" s="10"/>
      <c r="KQ27" s="10"/>
      <c r="KR27" s="11">
        <f t="shared" si="57"/>
        <v>980384.09999999986</v>
      </c>
      <c r="KS27" s="10">
        <v>732593.04</v>
      </c>
      <c r="KT27" s="10">
        <v>0</v>
      </c>
      <c r="KU27" s="10">
        <v>6220.8</v>
      </c>
      <c r="KV27" s="10"/>
      <c r="KW27" s="10"/>
      <c r="KX27" s="11">
        <f t="shared" si="58"/>
        <v>738813.84000000008</v>
      </c>
      <c r="KY27" s="10">
        <v>661093.79999999993</v>
      </c>
      <c r="KZ27" s="10">
        <v>0</v>
      </c>
      <c r="LA27" s="10">
        <v>0</v>
      </c>
      <c r="LB27" s="10"/>
      <c r="LC27" s="10"/>
      <c r="LD27" s="11">
        <f t="shared" si="59"/>
        <v>661093.79999999993</v>
      </c>
      <c r="LE27" s="10">
        <v>757639.56</v>
      </c>
      <c r="LF27" s="10">
        <v>0</v>
      </c>
      <c r="LG27" s="10">
        <v>3550.47</v>
      </c>
      <c r="LH27" s="10"/>
      <c r="LI27" s="10"/>
      <c r="LJ27" s="11">
        <f t="shared" si="60"/>
        <v>761190.03</v>
      </c>
      <c r="LK27" s="10">
        <v>1033022.04</v>
      </c>
      <c r="LL27" s="10">
        <v>0</v>
      </c>
      <c r="LM27" s="10">
        <v>0</v>
      </c>
      <c r="LN27" s="10">
        <v>0</v>
      </c>
      <c r="LO27" s="10"/>
      <c r="LP27" s="11">
        <f t="shared" si="61"/>
        <v>1033022.04</v>
      </c>
      <c r="LQ27" s="10">
        <v>1249590.54</v>
      </c>
      <c r="LR27" s="10">
        <v>0</v>
      </c>
      <c r="LS27" s="10">
        <v>34838.639999999999</v>
      </c>
      <c r="LT27" s="10">
        <v>0</v>
      </c>
      <c r="LU27" s="10">
        <v>0</v>
      </c>
      <c r="LV27" s="11">
        <f t="shared" si="62"/>
        <v>1284429.18</v>
      </c>
      <c r="LW27" s="10">
        <v>1214401.92</v>
      </c>
      <c r="LX27" s="10">
        <v>0</v>
      </c>
      <c r="LY27" s="10">
        <v>16523.189999999999</v>
      </c>
      <c r="LZ27" s="10">
        <v>0</v>
      </c>
      <c r="MA27" s="10">
        <v>0</v>
      </c>
      <c r="MB27" s="11">
        <f t="shared" si="63"/>
        <v>1230925.1099999999</v>
      </c>
      <c r="MC27" s="10">
        <v>824571.29999999993</v>
      </c>
      <c r="MD27" s="10">
        <v>0</v>
      </c>
      <c r="ME27" s="10">
        <v>2024.2800000000002</v>
      </c>
      <c r="MF27" s="10">
        <v>0</v>
      </c>
      <c r="MG27" s="10">
        <v>0</v>
      </c>
      <c r="MH27" s="11">
        <f t="shared" si="64"/>
        <v>826595.58</v>
      </c>
      <c r="MI27" s="10">
        <v>240684.6</v>
      </c>
      <c r="MJ27" s="10">
        <v>0</v>
      </c>
      <c r="MK27" s="10">
        <v>1842</v>
      </c>
      <c r="ML27" s="10">
        <v>0</v>
      </c>
      <c r="MM27" s="10">
        <v>0</v>
      </c>
      <c r="MN27" s="11">
        <f t="shared" si="65"/>
        <v>242526.6</v>
      </c>
      <c r="MO27" s="10">
        <v>511868.39999999997</v>
      </c>
      <c r="MP27" s="10">
        <v>0</v>
      </c>
      <c r="MQ27" s="10">
        <v>826.5</v>
      </c>
      <c r="MR27" s="10">
        <v>0</v>
      </c>
      <c r="MS27" s="10">
        <v>0</v>
      </c>
      <c r="MT27" s="11">
        <f t="shared" si="66"/>
        <v>512694.89999999997</v>
      </c>
      <c r="MU27" s="10">
        <v>717373.43999999994</v>
      </c>
      <c r="MV27" s="10">
        <v>0</v>
      </c>
      <c r="MW27" s="10">
        <v>639.66</v>
      </c>
      <c r="MX27" s="10">
        <v>0</v>
      </c>
      <c r="MY27" s="10">
        <v>0</v>
      </c>
      <c r="MZ27" s="11">
        <f t="shared" si="67"/>
        <v>718013.1</v>
      </c>
      <c r="NA27" s="10">
        <v>903534.84000000008</v>
      </c>
      <c r="NB27" s="10">
        <v>0</v>
      </c>
      <c r="NC27" s="10">
        <v>91.98</v>
      </c>
      <c r="ND27" s="10">
        <v>0</v>
      </c>
      <c r="NE27" s="10">
        <v>0</v>
      </c>
      <c r="NF27" s="11">
        <f t="shared" si="68"/>
        <v>903626.82000000007</v>
      </c>
      <c r="NG27" s="10">
        <v>514345.56</v>
      </c>
      <c r="NH27" s="10">
        <v>0</v>
      </c>
      <c r="NI27" s="10">
        <v>45.87</v>
      </c>
      <c r="NJ27" s="10">
        <v>0</v>
      </c>
      <c r="NK27" s="10">
        <v>0</v>
      </c>
      <c r="NL27" s="11">
        <f t="shared" si="69"/>
        <v>514391.43</v>
      </c>
      <c r="NM27" s="10">
        <v>476531.33999999997</v>
      </c>
      <c r="NN27" s="10">
        <v>0</v>
      </c>
      <c r="NO27" s="10">
        <v>0</v>
      </c>
      <c r="NP27" s="10">
        <v>0</v>
      </c>
      <c r="NQ27" s="10">
        <v>0</v>
      </c>
      <c r="NR27" s="11">
        <f t="shared" si="70"/>
        <v>476531.33999999997</v>
      </c>
      <c r="NS27" s="10">
        <v>530146.26</v>
      </c>
      <c r="NT27" s="10">
        <v>0</v>
      </c>
      <c r="NU27" s="10">
        <v>0</v>
      </c>
      <c r="NV27" s="10">
        <v>0</v>
      </c>
      <c r="NW27" s="10">
        <v>0</v>
      </c>
      <c r="NX27" s="11">
        <f t="shared" si="71"/>
        <v>530146.26</v>
      </c>
    </row>
    <row r="28" spans="1:388" ht="15.75" x14ac:dyDescent="0.25">
      <c r="A28" s="2" t="s">
        <v>10</v>
      </c>
      <c r="B28" s="10"/>
      <c r="C28" s="10"/>
      <c r="D28" s="10">
        <v>4645.71</v>
      </c>
      <c r="E28" s="10"/>
      <c r="F28" s="11">
        <f t="shared" si="29"/>
        <v>4645.71</v>
      </c>
      <c r="G28" s="10"/>
      <c r="H28" s="10"/>
      <c r="I28" s="10">
        <v>3452.34</v>
      </c>
      <c r="J28" s="10"/>
      <c r="K28" s="11">
        <f t="shared" si="30"/>
        <v>3452.34</v>
      </c>
      <c r="L28" s="10"/>
      <c r="M28" s="10"/>
      <c r="N28" s="10">
        <v>7359.57</v>
      </c>
      <c r="O28" s="10"/>
      <c r="P28" s="11">
        <f t="shared" si="31"/>
        <v>7359.57</v>
      </c>
      <c r="Q28" s="10"/>
      <c r="R28" s="10"/>
      <c r="S28" s="10">
        <v>7820.49</v>
      </c>
      <c r="T28" s="10"/>
      <c r="U28" s="11">
        <f t="shared" si="32"/>
        <v>7820.49</v>
      </c>
      <c r="V28" s="10"/>
      <c r="W28" s="10"/>
      <c r="X28" s="10">
        <v>8982.84</v>
      </c>
      <c r="Y28" s="10"/>
      <c r="Z28" s="11">
        <f t="shared" si="33"/>
        <v>8982.84</v>
      </c>
      <c r="AA28" s="10"/>
      <c r="AB28" s="10"/>
      <c r="AC28" s="10">
        <v>3638.0099999999998</v>
      </c>
      <c r="AD28" s="10"/>
      <c r="AE28" s="11">
        <f t="shared" si="34"/>
        <v>3638.0099999999998</v>
      </c>
      <c r="AF28" s="10"/>
      <c r="AG28" s="10"/>
      <c r="AH28" s="10">
        <v>31330.620000000003</v>
      </c>
      <c r="AI28" s="10"/>
      <c r="AJ28" s="11">
        <f t="shared" si="35"/>
        <v>31330.620000000003</v>
      </c>
      <c r="AK28" s="10"/>
      <c r="AL28" s="10"/>
      <c r="AM28" s="10">
        <v>10990.740000000002</v>
      </c>
      <c r="AN28" s="10"/>
      <c r="AO28" s="11">
        <f t="shared" si="36"/>
        <v>10990.740000000002</v>
      </c>
      <c r="AP28" s="10"/>
      <c r="AQ28" s="10"/>
      <c r="AR28" s="10">
        <v>11287.259999999998</v>
      </c>
      <c r="AS28" s="10"/>
      <c r="AT28" s="11">
        <f t="shared" si="37"/>
        <v>11287.259999999998</v>
      </c>
      <c r="AU28" s="10"/>
      <c r="AV28" s="10"/>
      <c r="AW28" s="10">
        <v>19383.509999999998</v>
      </c>
      <c r="AX28" s="10"/>
      <c r="AY28" s="11">
        <f t="shared" si="38"/>
        <v>19383.509999999998</v>
      </c>
      <c r="AZ28" s="10"/>
      <c r="BA28" s="10"/>
      <c r="BB28" s="10">
        <v>7457.34</v>
      </c>
      <c r="BC28" s="10"/>
      <c r="BD28" s="11">
        <f t="shared" si="39"/>
        <v>7457.34</v>
      </c>
      <c r="BE28" s="10"/>
      <c r="BF28" s="10"/>
      <c r="BG28" s="10">
        <v>20066.82</v>
      </c>
      <c r="BH28" s="10"/>
      <c r="BI28" s="11">
        <f t="shared" si="40"/>
        <v>20066.82</v>
      </c>
      <c r="BJ28" s="10"/>
      <c r="BK28" s="10"/>
      <c r="BL28" s="10">
        <v>21710.46</v>
      </c>
      <c r="BM28" s="10"/>
      <c r="BN28" s="11">
        <f t="shared" si="41"/>
        <v>21710.46</v>
      </c>
      <c r="BO28" s="10"/>
      <c r="BP28" s="10"/>
      <c r="BQ28" s="10">
        <v>1886.82</v>
      </c>
      <c r="BR28" s="10"/>
      <c r="BS28" s="11">
        <f t="shared" si="0"/>
        <v>1886.82</v>
      </c>
      <c r="BT28" s="10"/>
      <c r="BU28" s="10"/>
      <c r="BV28" s="10">
        <v>16121.7</v>
      </c>
      <c r="BW28" s="10"/>
      <c r="BX28" s="11">
        <f t="shared" si="1"/>
        <v>16121.7</v>
      </c>
      <c r="BY28" s="10"/>
      <c r="BZ28" s="10"/>
      <c r="CA28" s="10">
        <v>11722.44</v>
      </c>
      <c r="CB28" s="10"/>
      <c r="CC28" s="11">
        <f t="shared" si="2"/>
        <v>11722.44</v>
      </c>
      <c r="CD28" s="10"/>
      <c r="CE28" s="10"/>
      <c r="CF28" s="10">
        <v>1244.1599999999999</v>
      </c>
      <c r="CG28" s="10"/>
      <c r="CH28" s="11">
        <f t="shared" si="3"/>
        <v>1244.1599999999999</v>
      </c>
      <c r="CI28" s="10"/>
      <c r="CJ28" s="10"/>
      <c r="CK28" s="10"/>
      <c r="CL28" s="10"/>
      <c r="CM28" s="11">
        <f t="shared" si="4"/>
        <v>0</v>
      </c>
      <c r="CN28" s="10"/>
      <c r="CO28" s="10"/>
      <c r="CP28" s="10">
        <v>1935.36</v>
      </c>
      <c r="CQ28" s="10"/>
      <c r="CR28" s="11">
        <f t="shared" si="5"/>
        <v>1935.36</v>
      </c>
      <c r="CS28" s="10"/>
      <c r="CT28" s="10"/>
      <c r="CU28" s="10">
        <v>30932.129999999997</v>
      </c>
      <c r="CV28" s="10"/>
      <c r="CW28" s="11">
        <f t="shared" si="6"/>
        <v>30932.129999999997</v>
      </c>
      <c r="CX28" s="10"/>
      <c r="CY28" s="10"/>
      <c r="CZ28" s="10">
        <v>504.90000000000003</v>
      </c>
      <c r="DA28" s="10"/>
      <c r="DB28" s="11">
        <f t="shared" si="7"/>
        <v>504.90000000000003</v>
      </c>
      <c r="DC28" s="10"/>
      <c r="DD28" s="10"/>
      <c r="DE28" s="10"/>
      <c r="DF28" s="10"/>
      <c r="DG28" s="11">
        <f t="shared" si="8"/>
        <v>0</v>
      </c>
      <c r="DH28" s="10"/>
      <c r="DI28" s="10"/>
      <c r="DJ28" s="10"/>
      <c r="DK28" s="10"/>
      <c r="DL28" s="11">
        <f t="shared" si="9"/>
        <v>0</v>
      </c>
      <c r="DM28" s="10"/>
      <c r="DN28" s="10"/>
      <c r="DO28" s="10">
        <v>1426.62</v>
      </c>
      <c r="DP28" s="10"/>
      <c r="DQ28" s="11">
        <f t="shared" si="10"/>
        <v>1426.62</v>
      </c>
      <c r="DR28" s="10"/>
      <c r="DS28" s="10"/>
      <c r="DT28" s="10">
        <v>1659.5099999999998</v>
      </c>
      <c r="DU28" s="10"/>
      <c r="DV28" s="11">
        <f t="shared" si="11"/>
        <v>1659.5099999999998</v>
      </c>
      <c r="DW28" s="10"/>
      <c r="DX28" s="10"/>
      <c r="DY28" s="10">
        <v>4650.99</v>
      </c>
      <c r="DZ28" s="10"/>
      <c r="EA28" s="11">
        <f t="shared" si="12"/>
        <v>4650.99</v>
      </c>
      <c r="EB28" s="10"/>
      <c r="EC28" s="10"/>
      <c r="ED28" s="10">
        <v>15919.89</v>
      </c>
      <c r="EE28" s="10"/>
      <c r="EF28" s="11">
        <f t="shared" si="13"/>
        <v>15919.89</v>
      </c>
      <c r="EG28" s="10"/>
      <c r="EH28" s="10"/>
      <c r="EI28" s="10">
        <v>19004.940000000002</v>
      </c>
      <c r="EJ28" s="10"/>
      <c r="EK28" s="11">
        <f t="shared" si="14"/>
        <v>19004.940000000002</v>
      </c>
      <c r="EL28" s="10"/>
      <c r="EM28" s="10"/>
      <c r="EN28" s="10">
        <v>7044.5399999999991</v>
      </c>
      <c r="EO28" s="10">
        <v>0</v>
      </c>
      <c r="EP28" s="11">
        <f t="shared" si="15"/>
        <v>7044.5399999999991</v>
      </c>
      <c r="EQ28" s="10"/>
      <c r="ER28" s="10"/>
      <c r="ES28" s="10">
        <v>11762.759999999998</v>
      </c>
      <c r="ET28" s="10">
        <v>0</v>
      </c>
      <c r="EU28" s="11">
        <f t="shared" si="16"/>
        <v>11762.759999999998</v>
      </c>
      <c r="EV28" s="10"/>
      <c r="EW28" s="10"/>
      <c r="EX28" s="10">
        <v>3823.86</v>
      </c>
      <c r="EY28" s="10">
        <v>0</v>
      </c>
      <c r="EZ28" s="11">
        <f t="shared" si="17"/>
        <v>3823.86</v>
      </c>
      <c r="FA28" s="10"/>
      <c r="FB28" s="10">
        <v>0</v>
      </c>
      <c r="FC28" s="10">
        <v>3822.15</v>
      </c>
      <c r="FD28" s="10">
        <v>0</v>
      </c>
      <c r="FE28" s="11">
        <f t="shared" si="18"/>
        <v>3822.15</v>
      </c>
      <c r="FF28" s="10"/>
      <c r="FG28" s="10"/>
      <c r="FH28" s="10">
        <v>9890.52</v>
      </c>
      <c r="FI28" s="10">
        <v>0</v>
      </c>
      <c r="FJ28" s="11">
        <f t="shared" si="19"/>
        <v>9890.52</v>
      </c>
      <c r="FK28" s="10"/>
      <c r="FL28" s="10"/>
      <c r="FM28" s="10">
        <v>25332.3</v>
      </c>
      <c r="FN28" s="10">
        <v>0</v>
      </c>
      <c r="FO28" s="11">
        <f t="shared" si="20"/>
        <v>25332.3</v>
      </c>
      <c r="FP28" s="10"/>
      <c r="FQ28" s="10"/>
      <c r="FR28" s="10">
        <v>42055.92</v>
      </c>
      <c r="FS28" s="10">
        <v>0</v>
      </c>
      <c r="FT28" s="11">
        <f t="shared" si="21"/>
        <v>42055.92</v>
      </c>
      <c r="FU28" s="10"/>
      <c r="FV28" s="10"/>
      <c r="FW28" s="10">
        <v>24668.820000000003</v>
      </c>
      <c r="FX28" s="10">
        <v>0</v>
      </c>
      <c r="FY28" s="11">
        <f t="shared" si="22"/>
        <v>24668.820000000003</v>
      </c>
      <c r="FZ28" s="10">
        <v>0</v>
      </c>
      <c r="GA28" s="10">
        <v>0</v>
      </c>
      <c r="GB28" s="10">
        <v>5984.5499999999993</v>
      </c>
      <c r="GC28" s="10"/>
      <c r="GD28" s="11">
        <f t="shared" si="23"/>
        <v>5984.5499999999993</v>
      </c>
      <c r="GE28" s="10">
        <v>0</v>
      </c>
      <c r="GF28" s="10">
        <v>0</v>
      </c>
      <c r="GG28" s="10">
        <v>32435.46</v>
      </c>
      <c r="GH28" s="10"/>
      <c r="GI28" s="11">
        <f t="shared" si="24"/>
        <v>32435.46</v>
      </c>
      <c r="GJ28" s="10">
        <v>0</v>
      </c>
      <c r="GK28" s="10">
        <v>0</v>
      </c>
      <c r="GL28" s="10">
        <v>42024.869999999995</v>
      </c>
      <c r="GM28" s="10"/>
      <c r="GN28" s="11">
        <f t="shared" si="25"/>
        <v>42024.869999999995</v>
      </c>
      <c r="GO28" s="10">
        <v>0</v>
      </c>
      <c r="GP28" s="10">
        <v>0</v>
      </c>
      <c r="GQ28" s="10">
        <v>18786.780000000002</v>
      </c>
      <c r="GR28" s="10"/>
      <c r="GS28" s="11">
        <f t="shared" si="26"/>
        <v>18786.780000000002</v>
      </c>
      <c r="GT28" s="10">
        <v>0</v>
      </c>
      <c r="GU28" s="10">
        <v>0</v>
      </c>
      <c r="GV28" s="10">
        <v>69683.28</v>
      </c>
      <c r="GW28" s="10"/>
      <c r="GX28" s="11">
        <f t="shared" si="27"/>
        <v>69683.28</v>
      </c>
      <c r="GY28" s="10">
        <v>0</v>
      </c>
      <c r="GZ28" s="10">
        <v>0</v>
      </c>
      <c r="HA28" s="10">
        <v>6261.12</v>
      </c>
      <c r="HB28" s="10"/>
      <c r="HC28" s="11">
        <f t="shared" si="28"/>
        <v>6261.12</v>
      </c>
      <c r="HD28" s="10">
        <v>0</v>
      </c>
      <c r="HE28" s="10">
        <v>0</v>
      </c>
      <c r="HF28" s="10">
        <v>6262.86</v>
      </c>
      <c r="HG28" s="10"/>
      <c r="HH28" s="11">
        <f t="shared" si="42"/>
        <v>6262.86</v>
      </c>
      <c r="HI28" s="10">
        <v>0</v>
      </c>
      <c r="HJ28" s="10">
        <v>0</v>
      </c>
      <c r="HK28" s="10">
        <v>2563.4899999999998</v>
      </c>
      <c r="HL28" s="10"/>
      <c r="HM28" s="11">
        <f t="shared" si="43"/>
        <v>2563.4899999999998</v>
      </c>
      <c r="HN28" s="10">
        <v>0</v>
      </c>
      <c r="HO28" s="10">
        <v>0</v>
      </c>
      <c r="HP28" s="10">
        <v>26516.82</v>
      </c>
      <c r="HQ28" s="10"/>
      <c r="HR28" s="11">
        <f t="shared" si="44"/>
        <v>26516.82</v>
      </c>
      <c r="HS28" s="10">
        <v>0</v>
      </c>
      <c r="HT28" s="10">
        <v>0</v>
      </c>
      <c r="HU28" s="10">
        <v>0</v>
      </c>
      <c r="HV28" s="10"/>
      <c r="HW28" s="10"/>
      <c r="HX28" s="11">
        <f t="shared" si="45"/>
        <v>0</v>
      </c>
      <c r="HY28" s="10">
        <v>0</v>
      </c>
      <c r="HZ28" s="10">
        <v>0</v>
      </c>
      <c r="IA28" s="10">
        <v>6706.329999999999</v>
      </c>
      <c r="IB28" s="10"/>
      <c r="IC28" s="10"/>
      <c r="ID28" s="11">
        <f t="shared" si="46"/>
        <v>6706.329999999999</v>
      </c>
      <c r="IE28" s="10">
        <v>0</v>
      </c>
      <c r="IF28" s="10">
        <v>0</v>
      </c>
      <c r="IG28" s="10">
        <v>9287.5299999999988</v>
      </c>
      <c r="IH28" s="10"/>
      <c r="II28" s="10"/>
      <c r="IJ28" s="11">
        <f t="shared" si="47"/>
        <v>9287.5299999999988</v>
      </c>
      <c r="IK28" s="10">
        <v>0</v>
      </c>
      <c r="IL28" s="10">
        <v>0</v>
      </c>
      <c r="IM28" s="10">
        <v>9203.880000000001</v>
      </c>
      <c r="IN28" s="10"/>
      <c r="IO28" s="10"/>
      <c r="IP28" s="11">
        <f t="shared" si="48"/>
        <v>9203.880000000001</v>
      </c>
      <c r="IQ28" s="10">
        <v>0</v>
      </c>
      <c r="IR28" s="10">
        <v>0</v>
      </c>
      <c r="IS28" s="10">
        <v>5661.3899999999994</v>
      </c>
      <c r="IT28" s="10"/>
      <c r="IU28" s="10"/>
      <c r="IV28" s="11">
        <f t="shared" si="49"/>
        <v>5661.3899999999994</v>
      </c>
      <c r="IW28" s="10">
        <v>0</v>
      </c>
      <c r="IX28" s="10">
        <v>0</v>
      </c>
      <c r="IY28" s="10">
        <v>18371.099999999999</v>
      </c>
      <c r="IZ28" s="10"/>
      <c r="JA28" s="10"/>
      <c r="JB28" s="11">
        <f t="shared" si="50"/>
        <v>18371.099999999999</v>
      </c>
      <c r="JC28" s="10">
        <v>0</v>
      </c>
      <c r="JD28" s="10">
        <v>0</v>
      </c>
      <c r="JE28" s="10">
        <v>7015.71</v>
      </c>
      <c r="JF28" s="10"/>
      <c r="JG28" s="10"/>
      <c r="JH28" s="11">
        <f t="shared" si="51"/>
        <v>7015.71</v>
      </c>
      <c r="JI28" s="10" t="s">
        <v>43</v>
      </c>
      <c r="JJ28" s="10" t="s">
        <v>42</v>
      </c>
      <c r="JK28" s="10">
        <v>18824</v>
      </c>
      <c r="JL28" s="10"/>
      <c r="JM28" s="10"/>
      <c r="JN28" s="11">
        <f t="shared" si="52"/>
        <v>18824</v>
      </c>
      <c r="JO28" s="10">
        <v>0</v>
      </c>
      <c r="JP28" s="10">
        <v>0</v>
      </c>
      <c r="JQ28" s="10">
        <v>47687.759999999995</v>
      </c>
      <c r="JR28" s="10"/>
      <c r="JS28" s="10"/>
      <c r="JT28" s="11">
        <f t="shared" si="53"/>
        <v>47687.759999999995</v>
      </c>
      <c r="JU28" s="10">
        <v>0</v>
      </c>
      <c r="JV28" s="10">
        <v>0</v>
      </c>
      <c r="JW28" s="10">
        <v>12766.229999999998</v>
      </c>
      <c r="JX28" s="10"/>
      <c r="JY28" s="10"/>
      <c r="JZ28" s="11">
        <f t="shared" si="54"/>
        <v>12766.229999999998</v>
      </c>
      <c r="KA28" s="10">
        <v>0</v>
      </c>
      <c r="KB28" s="10">
        <v>0</v>
      </c>
      <c r="KC28" s="10">
        <v>7728.6</v>
      </c>
      <c r="KD28" s="10"/>
      <c r="KE28" s="10"/>
      <c r="KF28" s="11">
        <f t="shared" si="55"/>
        <v>7728.6</v>
      </c>
      <c r="KG28" s="10">
        <v>0</v>
      </c>
      <c r="KH28" s="10">
        <v>0</v>
      </c>
      <c r="KI28" s="10">
        <v>14495.460000000001</v>
      </c>
      <c r="KJ28" s="10"/>
      <c r="KK28" s="10"/>
      <c r="KL28" s="11">
        <f t="shared" si="56"/>
        <v>14495.460000000001</v>
      </c>
      <c r="KM28" s="10">
        <v>0</v>
      </c>
      <c r="KN28" s="10">
        <v>0</v>
      </c>
      <c r="KO28" s="10">
        <v>17495.099999999999</v>
      </c>
      <c r="KP28" s="10"/>
      <c r="KQ28" s="10"/>
      <c r="KR28" s="11">
        <f t="shared" si="57"/>
        <v>17495.099999999999</v>
      </c>
      <c r="KS28" s="10">
        <v>0</v>
      </c>
      <c r="KT28" s="10">
        <v>0</v>
      </c>
      <c r="KU28" s="10">
        <v>11211.270000000002</v>
      </c>
      <c r="KV28" s="10"/>
      <c r="KW28" s="10"/>
      <c r="KX28" s="11">
        <f t="shared" si="58"/>
        <v>11211.270000000002</v>
      </c>
      <c r="KY28" s="10">
        <v>0</v>
      </c>
      <c r="KZ28" s="10">
        <v>0</v>
      </c>
      <c r="LA28" s="10">
        <v>9950.31</v>
      </c>
      <c r="LB28" s="10"/>
      <c r="LC28" s="10"/>
      <c r="LD28" s="11">
        <f t="shared" si="59"/>
        <v>9950.31</v>
      </c>
      <c r="LE28" s="10">
        <v>0</v>
      </c>
      <c r="LF28" s="10">
        <v>0</v>
      </c>
      <c r="LG28" s="10">
        <v>96753.09</v>
      </c>
      <c r="LH28" s="10"/>
      <c r="LI28" s="10"/>
      <c r="LJ28" s="11">
        <f t="shared" si="60"/>
        <v>96753.09</v>
      </c>
      <c r="LK28" s="10">
        <v>0</v>
      </c>
      <c r="LL28" s="10">
        <v>0</v>
      </c>
      <c r="LM28" s="10">
        <v>45652.500000000007</v>
      </c>
      <c r="LN28" s="10">
        <v>920.4</v>
      </c>
      <c r="LO28" s="10"/>
      <c r="LP28" s="11">
        <f t="shared" si="61"/>
        <v>46572.900000000009</v>
      </c>
      <c r="LQ28" s="10">
        <v>0</v>
      </c>
      <c r="LR28" s="10">
        <v>0</v>
      </c>
      <c r="LS28" s="10">
        <v>49557.54</v>
      </c>
      <c r="LT28" s="10">
        <v>2350.08</v>
      </c>
      <c r="LU28" s="10">
        <v>0</v>
      </c>
      <c r="LV28" s="11">
        <f t="shared" si="62"/>
        <v>51907.62</v>
      </c>
      <c r="LW28" s="10">
        <v>0</v>
      </c>
      <c r="LX28" s="10">
        <v>0</v>
      </c>
      <c r="LY28" s="10">
        <v>38029.979999999996</v>
      </c>
      <c r="LZ28" s="10">
        <v>1013.76</v>
      </c>
      <c r="MA28" s="10">
        <v>0</v>
      </c>
      <c r="MB28" s="11">
        <f t="shared" si="63"/>
        <v>39043.74</v>
      </c>
      <c r="MC28" s="10">
        <v>0</v>
      </c>
      <c r="MD28" s="10">
        <v>0</v>
      </c>
      <c r="ME28" s="10">
        <v>90844.26</v>
      </c>
      <c r="MF28" s="10">
        <v>1013.1</v>
      </c>
      <c r="MG28" s="10">
        <v>0</v>
      </c>
      <c r="MH28" s="11">
        <f t="shared" si="64"/>
        <v>91857.36</v>
      </c>
      <c r="MI28" s="10">
        <v>998923.25999999989</v>
      </c>
      <c r="MJ28" s="10">
        <v>0</v>
      </c>
      <c r="MK28" s="10">
        <v>22560.48</v>
      </c>
      <c r="ML28" s="10">
        <v>0</v>
      </c>
      <c r="MM28" s="10">
        <v>0</v>
      </c>
      <c r="MN28" s="11">
        <f t="shared" si="65"/>
        <v>1021483.7399999999</v>
      </c>
      <c r="MO28" s="10">
        <v>0</v>
      </c>
      <c r="MP28" s="10">
        <v>0</v>
      </c>
      <c r="MQ28" s="10">
        <v>27315.000000000004</v>
      </c>
      <c r="MR28" s="10">
        <v>0</v>
      </c>
      <c r="MS28" s="10">
        <v>0</v>
      </c>
      <c r="MT28" s="11">
        <f t="shared" si="66"/>
        <v>27315.000000000004</v>
      </c>
      <c r="MU28" s="10">
        <v>0</v>
      </c>
      <c r="MV28" s="10">
        <v>0</v>
      </c>
      <c r="MW28" s="10">
        <v>55887.96</v>
      </c>
      <c r="MX28" s="10">
        <v>0</v>
      </c>
      <c r="MY28" s="10">
        <v>0</v>
      </c>
      <c r="MZ28" s="11">
        <f t="shared" si="67"/>
        <v>55887.96</v>
      </c>
      <c r="NA28" s="10">
        <v>0</v>
      </c>
      <c r="NB28" s="10">
        <v>0</v>
      </c>
      <c r="NC28" s="10">
        <v>25107.539999999997</v>
      </c>
      <c r="ND28" s="10">
        <v>0</v>
      </c>
      <c r="NE28" s="10">
        <v>0</v>
      </c>
      <c r="NF28" s="11">
        <f t="shared" si="68"/>
        <v>25107.539999999997</v>
      </c>
      <c r="NG28" s="10">
        <v>0</v>
      </c>
      <c r="NH28" s="10">
        <v>0</v>
      </c>
      <c r="NI28" s="10">
        <v>17640.349999999999</v>
      </c>
      <c r="NJ28" s="10">
        <v>0</v>
      </c>
      <c r="NK28" s="10">
        <v>0</v>
      </c>
      <c r="NL28" s="11">
        <f t="shared" si="69"/>
        <v>17640.349999999999</v>
      </c>
      <c r="NM28" s="10">
        <v>71424</v>
      </c>
      <c r="NN28" s="10">
        <v>0</v>
      </c>
      <c r="NO28" s="10">
        <v>10206.119999999999</v>
      </c>
      <c r="NP28" s="10">
        <v>0</v>
      </c>
      <c r="NQ28" s="10">
        <v>0</v>
      </c>
      <c r="NR28" s="11">
        <f t="shared" si="70"/>
        <v>81630.12</v>
      </c>
      <c r="NS28" s="10">
        <v>122216.7</v>
      </c>
      <c r="NT28" s="10">
        <v>0</v>
      </c>
      <c r="NU28" s="10">
        <v>45186.149999999994</v>
      </c>
      <c r="NV28" s="10">
        <v>0</v>
      </c>
      <c r="NW28" s="10">
        <v>0</v>
      </c>
      <c r="NX28" s="11">
        <f t="shared" si="71"/>
        <v>167402.84999999998</v>
      </c>
    </row>
    <row r="29" spans="1:388" ht="15.75" x14ac:dyDescent="0.25">
      <c r="A29" s="2" t="s">
        <v>22</v>
      </c>
      <c r="B29" s="10">
        <v>1100693.26</v>
      </c>
      <c r="C29" s="10">
        <v>213624.84</v>
      </c>
      <c r="D29" s="10">
        <v>1749.1200000000001</v>
      </c>
      <c r="E29" s="10"/>
      <c r="F29" s="11">
        <f t="shared" si="29"/>
        <v>1316067.2200000002</v>
      </c>
      <c r="G29" s="10">
        <v>783904.67999999993</v>
      </c>
      <c r="H29" s="10">
        <v>288645.12</v>
      </c>
      <c r="I29" s="10">
        <v>12132.419999999998</v>
      </c>
      <c r="J29" s="10"/>
      <c r="K29" s="11">
        <f t="shared" si="30"/>
        <v>1084682.2199999997</v>
      </c>
      <c r="L29" s="10">
        <v>911398.62</v>
      </c>
      <c r="M29" s="10">
        <v>250185.60000000001</v>
      </c>
      <c r="N29" s="10">
        <v>19583.099999999999</v>
      </c>
      <c r="O29" s="10"/>
      <c r="P29" s="11">
        <f t="shared" si="31"/>
        <v>1181167.32</v>
      </c>
      <c r="Q29" s="10">
        <v>752938.57000000007</v>
      </c>
      <c r="R29" s="10">
        <v>288169.2</v>
      </c>
      <c r="S29" s="10">
        <v>8563.4399999999987</v>
      </c>
      <c r="T29" s="10"/>
      <c r="U29" s="11">
        <f t="shared" si="32"/>
        <v>1049671.21</v>
      </c>
      <c r="V29" s="10">
        <v>766748.15999999992</v>
      </c>
      <c r="W29" s="10">
        <v>119390.04</v>
      </c>
      <c r="X29" s="10">
        <v>32117.88</v>
      </c>
      <c r="Y29" s="10"/>
      <c r="Z29" s="11">
        <f t="shared" si="33"/>
        <v>918256.08</v>
      </c>
      <c r="AA29" s="10">
        <v>371481.84</v>
      </c>
      <c r="AB29" s="10">
        <v>95599.8</v>
      </c>
      <c r="AC29" s="10">
        <v>3039.12</v>
      </c>
      <c r="AD29" s="10"/>
      <c r="AE29" s="11">
        <f t="shared" si="34"/>
        <v>470120.76</v>
      </c>
      <c r="AF29" s="10">
        <v>359314.38</v>
      </c>
      <c r="AG29" s="10">
        <v>54615.299999999996</v>
      </c>
      <c r="AH29" s="10">
        <v>4678.0199999999995</v>
      </c>
      <c r="AI29" s="10"/>
      <c r="AJ29" s="11">
        <f t="shared" si="35"/>
        <v>418607.7</v>
      </c>
      <c r="AK29" s="10">
        <v>496147.5</v>
      </c>
      <c r="AL29" s="10">
        <v>155280.6</v>
      </c>
      <c r="AM29" s="10">
        <v>365.61</v>
      </c>
      <c r="AN29" s="10"/>
      <c r="AO29" s="11">
        <f t="shared" si="36"/>
        <v>651793.71</v>
      </c>
      <c r="AP29" s="10">
        <v>767586.06</v>
      </c>
      <c r="AQ29" s="10">
        <v>78745.5</v>
      </c>
      <c r="AR29" s="10">
        <v>8930.6099999999988</v>
      </c>
      <c r="AS29" s="10"/>
      <c r="AT29" s="11">
        <f t="shared" si="37"/>
        <v>855262.17</v>
      </c>
      <c r="AU29" s="10">
        <v>587384.28</v>
      </c>
      <c r="AV29" s="10">
        <v>127079.15999999999</v>
      </c>
      <c r="AW29" s="10">
        <v>1795.47</v>
      </c>
      <c r="AX29" s="10"/>
      <c r="AY29" s="11">
        <f t="shared" si="38"/>
        <v>716258.91</v>
      </c>
      <c r="AZ29" s="10">
        <v>497108.04000000004</v>
      </c>
      <c r="BA29" s="10">
        <v>83940.479999999996</v>
      </c>
      <c r="BB29" s="10">
        <v>1380.87</v>
      </c>
      <c r="BC29" s="10"/>
      <c r="BD29" s="11">
        <f t="shared" si="39"/>
        <v>582429.39</v>
      </c>
      <c r="BE29" s="10">
        <v>552377.69999999995</v>
      </c>
      <c r="BF29" s="10">
        <v>77621.7</v>
      </c>
      <c r="BG29" s="10">
        <v>2257.2599999999998</v>
      </c>
      <c r="BH29" s="10"/>
      <c r="BI29" s="11">
        <f t="shared" si="40"/>
        <v>632256.65999999992</v>
      </c>
      <c r="BJ29" s="10">
        <v>946781.04</v>
      </c>
      <c r="BK29" s="10">
        <v>225239.03999999998</v>
      </c>
      <c r="BL29" s="10">
        <v>1196.52</v>
      </c>
      <c r="BM29" s="10"/>
      <c r="BN29" s="11">
        <f t="shared" si="41"/>
        <v>1173216.6000000001</v>
      </c>
      <c r="BO29" s="10">
        <v>1371159.48</v>
      </c>
      <c r="BP29" s="10">
        <v>265862.51999999996</v>
      </c>
      <c r="BQ29" s="10">
        <v>1057.1399999999999</v>
      </c>
      <c r="BR29" s="10"/>
      <c r="BS29" s="11">
        <f t="shared" si="0"/>
        <v>1638079.14</v>
      </c>
      <c r="BT29" s="10">
        <v>994684.1399999999</v>
      </c>
      <c r="BU29" s="10"/>
      <c r="BV29" s="10">
        <v>34713.9</v>
      </c>
      <c r="BW29" s="10"/>
      <c r="BX29" s="11">
        <f t="shared" si="1"/>
        <v>1029398.0399999999</v>
      </c>
      <c r="BY29" s="10">
        <v>456284.16000000003</v>
      </c>
      <c r="BZ29" s="10">
        <v>240527.7</v>
      </c>
      <c r="CA29" s="10">
        <v>966.78</v>
      </c>
      <c r="CB29" s="10"/>
      <c r="CC29" s="11">
        <f t="shared" si="2"/>
        <v>697778.64000000013</v>
      </c>
      <c r="CD29" s="10"/>
      <c r="CE29" s="10">
        <v>153446.39999999999</v>
      </c>
      <c r="CF29" s="10"/>
      <c r="CG29" s="10"/>
      <c r="CH29" s="11">
        <f t="shared" si="3"/>
        <v>153446.39999999999</v>
      </c>
      <c r="CI29" s="10"/>
      <c r="CJ29" s="10"/>
      <c r="CK29" s="10"/>
      <c r="CL29" s="10"/>
      <c r="CM29" s="11">
        <f t="shared" si="4"/>
        <v>0</v>
      </c>
      <c r="CN29" s="10"/>
      <c r="CO29" s="10"/>
      <c r="CP29" s="10"/>
      <c r="CQ29" s="10"/>
      <c r="CR29" s="11">
        <f t="shared" si="5"/>
        <v>0</v>
      </c>
      <c r="CS29" s="10"/>
      <c r="CT29" s="10"/>
      <c r="CU29" s="10">
        <v>183.84</v>
      </c>
      <c r="CV29" s="10"/>
      <c r="CW29" s="11">
        <f t="shared" si="6"/>
        <v>183.84</v>
      </c>
      <c r="CX29" s="10">
        <v>128010.23999999999</v>
      </c>
      <c r="CY29" s="10"/>
      <c r="CZ29" s="10">
        <v>14670.81</v>
      </c>
      <c r="DA29" s="10"/>
      <c r="DB29" s="11">
        <f t="shared" si="7"/>
        <v>142681.04999999999</v>
      </c>
      <c r="DC29" s="10"/>
      <c r="DD29" s="10"/>
      <c r="DE29" s="10">
        <v>15785.73</v>
      </c>
      <c r="DF29" s="10"/>
      <c r="DG29" s="11">
        <f t="shared" si="8"/>
        <v>15785.73</v>
      </c>
      <c r="DH29" s="10"/>
      <c r="DI29" s="10">
        <v>552.6</v>
      </c>
      <c r="DJ29" s="10"/>
      <c r="DK29" s="10"/>
      <c r="DL29" s="11">
        <f t="shared" si="9"/>
        <v>552.6</v>
      </c>
      <c r="DM29" s="10"/>
      <c r="DN29" s="10">
        <v>9117.9</v>
      </c>
      <c r="DO29" s="10">
        <v>1795.95</v>
      </c>
      <c r="DP29" s="10"/>
      <c r="DQ29" s="11">
        <f t="shared" si="10"/>
        <v>10913.85</v>
      </c>
      <c r="DR29" s="10">
        <v>102900.72</v>
      </c>
      <c r="DS29" s="10">
        <v>86517.6</v>
      </c>
      <c r="DT29" s="10">
        <v>5609.25</v>
      </c>
      <c r="DU29" s="10"/>
      <c r="DV29" s="11">
        <f t="shared" si="11"/>
        <v>195027.57</v>
      </c>
      <c r="DW29" s="10"/>
      <c r="DX29" s="10">
        <v>130460.64</v>
      </c>
      <c r="DY29" s="10">
        <v>11372.82</v>
      </c>
      <c r="DZ29" s="10"/>
      <c r="EA29" s="11">
        <f t="shared" si="12"/>
        <v>141833.46</v>
      </c>
      <c r="EB29" s="10">
        <v>553774.31999999995</v>
      </c>
      <c r="EC29" s="10">
        <v>103390.98</v>
      </c>
      <c r="ED29" s="10">
        <v>16019.079999999998</v>
      </c>
      <c r="EE29" s="10"/>
      <c r="EF29" s="11">
        <f t="shared" si="13"/>
        <v>673184.37999999989</v>
      </c>
      <c r="EG29" s="10">
        <v>289864.8</v>
      </c>
      <c r="EH29" s="10">
        <v>114216.29999999999</v>
      </c>
      <c r="EI29" s="10">
        <v>11585.18</v>
      </c>
      <c r="EJ29" s="10"/>
      <c r="EK29" s="11">
        <f t="shared" si="14"/>
        <v>415666.27999999997</v>
      </c>
      <c r="EL29" s="10">
        <v>190430.76</v>
      </c>
      <c r="EM29" s="10"/>
      <c r="EN29" s="10"/>
      <c r="EO29" s="10">
        <v>0</v>
      </c>
      <c r="EP29" s="11">
        <f t="shared" si="15"/>
        <v>190430.76</v>
      </c>
      <c r="EQ29" s="10">
        <v>95101.56</v>
      </c>
      <c r="ER29" s="10">
        <v>131721.66</v>
      </c>
      <c r="ES29" s="10"/>
      <c r="ET29" s="10">
        <v>0</v>
      </c>
      <c r="EU29" s="11">
        <f t="shared" si="16"/>
        <v>226823.22</v>
      </c>
      <c r="EV29" s="10"/>
      <c r="EW29" s="10"/>
      <c r="EX29" s="10">
        <v>598.65</v>
      </c>
      <c r="EY29" s="10">
        <v>0</v>
      </c>
      <c r="EZ29" s="11">
        <f t="shared" si="17"/>
        <v>598.65</v>
      </c>
      <c r="FA29" s="10">
        <v>273288.66000000003</v>
      </c>
      <c r="FB29" s="10">
        <v>142708.92000000001</v>
      </c>
      <c r="FC29" s="10">
        <v>5290.29</v>
      </c>
      <c r="FD29" s="10">
        <v>0</v>
      </c>
      <c r="FE29" s="11">
        <f t="shared" si="18"/>
        <v>421287.87000000005</v>
      </c>
      <c r="FF29" s="10">
        <v>580432.67999999993</v>
      </c>
      <c r="FG29" s="10">
        <v>277227.72000000003</v>
      </c>
      <c r="FH29" s="10">
        <v>55787.46</v>
      </c>
      <c r="FI29" s="10">
        <v>0</v>
      </c>
      <c r="FJ29" s="11">
        <f t="shared" si="19"/>
        <v>913447.85999999987</v>
      </c>
      <c r="FK29" s="10">
        <v>449434.26</v>
      </c>
      <c r="FL29" s="10">
        <v>195216.84</v>
      </c>
      <c r="FM29" s="10">
        <v>11046.599999999999</v>
      </c>
      <c r="FN29" s="10">
        <v>0</v>
      </c>
      <c r="FO29" s="11">
        <f t="shared" si="20"/>
        <v>655697.69999999995</v>
      </c>
      <c r="FP29" s="10">
        <v>302745.59999999998</v>
      </c>
      <c r="FQ29" s="10">
        <v>174323.76</v>
      </c>
      <c r="FR29" s="10">
        <v>22383.120000000003</v>
      </c>
      <c r="FS29" s="10">
        <v>0</v>
      </c>
      <c r="FT29" s="11">
        <f t="shared" si="21"/>
        <v>499452.48</v>
      </c>
      <c r="FU29" s="10">
        <v>570371.88</v>
      </c>
      <c r="FV29" s="10">
        <v>202752</v>
      </c>
      <c r="FW29" s="10">
        <v>5576.25</v>
      </c>
      <c r="FX29" s="10">
        <v>0</v>
      </c>
      <c r="FY29" s="11">
        <f t="shared" si="22"/>
        <v>778700.13</v>
      </c>
      <c r="FZ29" s="10">
        <v>547786.80000000005</v>
      </c>
      <c r="GA29" s="10">
        <v>197682.72</v>
      </c>
      <c r="GB29" s="10">
        <v>9838.92</v>
      </c>
      <c r="GC29" s="10"/>
      <c r="GD29" s="11">
        <f t="shared" si="23"/>
        <v>755308.44000000006</v>
      </c>
      <c r="GE29" s="10">
        <v>0</v>
      </c>
      <c r="GF29" s="10">
        <v>255315.72</v>
      </c>
      <c r="GG29" s="10">
        <v>3842.13</v>
      </c>
      <c r="GH29" s="10"/>
      <c r="GI29" s="11">
        <f t="shared" si="24"/>
        <v>259157.85</v>
      </c>
      <c r="GJ29" s="10">
        <v>0</v>
      </c>
      <c r="GK29" s="10">
        <v>0</v>
      </c>
      <c r="GL29" s="10">
        <v>41040.959999999992</v>
      </c>
      <c r="GM29" s="10"/>
      <c r="GN29" s="11">
        <f t="shared" si="25"/>
        <v>41040.959999999992</v>
      </c>
      <c r="GO29" s="10">
        <v>2394.6</v>
      </c>
      <c r="GP29" s="10">
        <v>215610.36</v>
      </c>
      <c r="GQ29" s="10">
        <v>3732.2999999999997</v>
      </c>
      <c r="GR29" s="10"/>
      <c r="GS29" s="11">
        <f t="shared" si="26"/>
        <v>221737.25999999998</v>
      </c>
      <c r="GT29" s="10">
        <v>536081.76</v>
      </c>
      <c r="GU29" s="10">
        <v>106877.09999999999</v>
      </c>
      <c r="GV29" s="10">
        <v>8789.82</v>
      </c>
      <c r="GW29" s="10"/>
      <c r="GX29" s="11">
        <f t="shared" si="27"/>
        <v>651748.67999999993</v>
      </c>
      <c r="GY29" s="10">
        <v>8927.8799999999992</v>
      </c>
      <c r="GZ29" s="10">
        <v>146810.88</v>
      </c>
      <c r="HA29" s="10">
        <v>31510.159113300488</v>
      </c>
      <c r="HB29" s="10"/>
      <c r="HC29" s="11">
        <f t="shared" si="28"/>
        <v>187248.91911330051</v>
      </c>
      <c r="HD29" s="10">
        <v>11059.199999999999</v>
      </c>
      <c r="HE29" s="10">
        <v>104601.59999999999</v>
      </c>
      <c r="HF29" s="10">
        <v>12325.179999999998</v>
      </c>
      <c r="HG29" s="10"/>
      <c r="HH29" s="11">
        <f t="shared" si="42"/>
        <v>127985.97999999998</v>
      </c>
      <c r="HI29" s="10">
        <v>587131.56000000006</v>
      </c>
      <c r="HJ29" s="10">
        <v>125532.3</v>
      </c>
      <c r="HK29" s="10">
        <v>16397.099999999999</v>
      </c>
      <c r="HL29" s="10"/>
      <c r="HM29" s="11">
        <f t="shared" si="43"/>
        <v>729060.96000000008</v>
      </c>
      <c r="HN29" s="10">
        <v>56770.559999999998</v>
      </c>
      <c r="HO29" s="10">
        <v>205918.44</v>
      </c>
      <c r="HP29" s="10">
        <v>41347.439999999995</v>
      </c>
      <c r="HQ29" s="10"/>
      <c r="HR29" s="11">
        <f t="shared" si="44"/>
        <v>304036.44</v>
      </c>
      <c r="HS29" s="10">
        <v>60483.360000000001</v>
      </c>
      <c r="HT29" s="10">
        <v>150583.5</v>
      </c>
      <c r="HU29" s="10">
        <v>6000.46</v>
      </c>
      <c r="HV29" s="10"/>
      <c r="HW29" s="10"/>
      <c r="HX29" s="11">
        <f t="shared" si="45"/>
        <v>217067.31999999998</v>
      </c>
      <c r="HY29" s="10">
        <v>51115.5</v>
      </c>
      <c r="HZ29" s="10">
        <v>175497.84</v>
      </c>
      <c r="IA29" s="10">
        <v>4370.79</v>
      </c>
      <c r="IB29" s="10"/>
      <c r="IC29" s="10"/>
      <c r="ID29" s="11">
        <f t="shared" si="46"/>
        <v>230984.13</v>
      </c>
      <c r="IE29" s="10">
        <v>127098</v>
      </c>
      <c r="IF29" s="10">
        <v>83036.160000000003</v>
      </c>
      <c r="IG29" s="10">
        <v>9929.0999999999985</v>
      </c>
      <c r="IH29" s="10"/>
      <c r="II29" s="10"/>
      <c r="IJ29" s="11">
        <f t="shared" si="47"/>
        <v>220063.26</v>
      </c>
      <c r="IK29" s="10">
        <v>217731.41999999998</v>
      </c>
      <c r="IL29" s="10">
        <v>98362.8</v>
      </c>
      <c r="IM29" s="10">
        <v>6615.18</v>
      </c>
      <c r="IN29" s="10"/>
      <c r="IO29" s="10"/>
      <c r="IP29" s="11">
        <f t="shared" si="48"/>
        <v>322709.39999999997</v>
      </c>
      <c r="IQ29" s="10">
        <v>1262596.5</v>
      </c>
      <c r="IR29" s="10">
        <v>184568.4</v>
      </c>
      <c r="IS29" s="10">
        <v>15351.480000000001</v>
      </c>
      <c r="IT29" s="10"/>
      <c r="IU29" s="10"/>
      <c r="IV29" s="11">
        <f t="shared" si="49"/>
        <v>1462516.38</v>
      </c>
      <c r="IW29" s="10">
        <v>925019.25</v>
      </c>
      <c r="IX29" s="10">
        <v>156560.04</v>
      </c>
      <c r="IY29" s="10">
        <v>4370.22</v>
      </c>
      <c r="IZ29" s="10"/>
      <c r="JA29" s="10"/>
      <c r="JB29" s="11">
        <f t="shared" si="50"/>
        <v>1085949.51</v>
      </c>
      <c r="JC29" s="10">
        <v>978552.57000000007</v>
      </c>
      <c r="JD29" s="10">
        <v>0</v>
      </c>
      <c r="JE29" s="10">
        <v>13069.269999999999</v>
      </c>
      <c r="JF29" s="10"/>
      <c r="JG29" s="10"/>
      <c r="JH29" s="11">
        <f t="shared" si="51"/>
        <v>991621.84000000008</v>
      </c>
      <c r="JI29" s="10">
        <v>92713</v>
      </c>
      <c r="JJ29" s="10">
        <v>255913</v>
      </c>
      <c r="JK29" s="10">
        <v>14446</v>
      </c>
      <c r="JL29" s="10"/>
      <c r="JM29" s="10"/>
      <c r="JN29" s="11">
        <f t="shared" si="52"/>
        <v>363072</v>
      </c>
      <c r="JO29" s="10">
        <v>58060.799999999996</v>
      </c>
      <c r="JP29" s="10">
        <v>187699.8</v>
      </c>
      <c r="JQ29" s="10">
        <v>1195.74</v>
      </c>
      <c r="JR29" s="10"/>
      <c r="JS29" s="10"/>
      <c r="JT29" s="11">
        <f t="shared" si="53"/>
        <v>246956.33999999997</v>
      </c>
      <c r="JU29" s="10">
        <v>35504.699999999997</v>
      </c>
      <c r="JV29" s="10">
        <v>79309.2</v>
      </c>
      <c r="JW29" s="10">
        <v>2067.06</v>
      </c>
      <c r="JX29" s="10"/>
      <c r="JY29" s="10"/>
      <c r="JZ29" s="11">
        <f t="shared" si="54"/>
        <v>116880.95999999999</v>
      </c>
      <c r="KA29" s="10">
        <v>44208</v>
      </c>
      <c r="KB29" s="10">
        <v>98859.839999999997</v>
      </c>
      <c r="KC29" s="10">
        <v>91.86</v>
      </c>
      <c r="KD29" s="10"/>
      <c r="KE29" s="10"/>
      <c r="KF29" s="11">
        <f t="shared" si="55"/>
        <v>143159.69999999998</v>
      </c>
      <c r="KG29" s="10">
        <v>118963.79999999999</v>
      </c>
      <c r="KH29" s="10">
        <v>0</v>
      </c>
      <c r="KI29" s="10">
        <v>829.07999999999993</v>
      </c>
      <c r="KJ29" s="10"/>
      <c r="KK29" s="10"/>
      <c r="KL29" s="11">
        <f t="shared" si="56"/>
        <v>119792.87999999999</v>
      </c>
      <c r="KM29" s="10">
        <v>0</v>
      </c>
      <c r="KN29" s="10">
        <v>0</v>
      </c>
      <c r="KO29" s="10">
        <v>0</v>
      </c>
      <c r="KP29" s="10"/>
      <c r="KQ29" s="10"/>
      <c r="KR29" s="11">
        <f t="shared" si="57"/>
        <v>0</v>
      </c>
      <c r="KS29" s="10">
        <v>156049.74</v>
      </c>
      <c r="KT29" s="10">
        <v>199949.1</v>
      </c>
      <c r="KU29" s="10">
        <v>1381.5</v>
      </c>
      <c r="KV29" s="10"/>
      <c r="KW29" s="10"/>
      <c r="KX29" s="11">
        <f t="shared" si="58"/>
        <v>357380.33999999997</v>
      </c>
      <c r="KY29" s="10">
        <v>491077.2</v>
      </c>
      <c r="KZ29" s="10">
        <v>41870.339999999997</v>
      </c>
      <c r="LA29" s="10">
        <v>2115.96</v>
      </c>
      <c r="LB29" s="10"/>
      <c r="LC29" s="10"/>
      <c r="LD29" s="11">
        <f t="shared" si="59"/>
        <v>535063.5</v>
      </c>
      <c r="LE29" s="10">
        <v>421636.32</v>
      </c>
      <c r="LF29" s="10">
        <v>58254.899999999994</v>
      </c>
      <c r="LG29" s="10">
        <v>20930.750000000004</v>
      </c>
      <c r="LH29" s="10"/>
      <c r="LI29" s="10"/>
      <c r="LJ29" s="11">
        <f t="shared" si="60"/>
        <v>500821.97</v>
      </c>
      <c r="LK29" s="10">
        <v>838570.5</v>
      </c>
      <c r="LL29" s="10">
        <v>196173</v>
      </c>
      <c r="LM29" s="10">
        <v>4457.13</v>
      </c>
      <c r="LN29" s="10">
        <v>0</v>
      </c>
      <c r="LO29" s="10"/>
      <c r="LP29" s="11">
        <f t="shared" si="61"/>
        <v>1039200.63</v>
      </c>
      <c r="LQ29" s="10">
        <v>921507.83999999997</v>
      </c>
      <c r="LR29" s="10">
        <v>253938.36</v>
      </c>
      <c r="LS29" s="10">
        <v>3227.6099999999997</v>
      </c>
      <c r="LT29" s="10">
        <v>0</v>
      </c>
      <c r="LU29" s="10">
        <v>0</v>
      </c>
      <c r="LV29" s="11">
        <f t="shared" si="62"/>
        <v>1178673.81</v>
      </c>
      <c r="LW29" s="10">
        <v>1029169.8</v>
      </c>
      <c r="LX29" s="10">
        <v>257034.23999999999</v>
      </c>
      <c r="LY29" s="10">
        <v>1797.12</v>
      </c>
      <c r="LZ29" s="10">
        <v>276.53999999999996</v>
      </c>
      <c r="MA29" s="10">
        <v>0</v>
      </c>
      <c r="MB29" s="11">
        <f t="shared" si="63"/>
        <v>1288277.7000000002</v>
      </c>
      <c r="MC29" s="10">
        <v>461688.36</v>
      </c>
      <c r="MD29" s="10">
        <v>69672.959999999992</v>
      </c>
      <c r="ME29" s="10">
        <v>1790.5500000000002</v>
      </c>
      <c r="MF29" s="10">
        <v>0</v>
      </c>
      <c r="MG29" s="10">
        <v>0</v>
      </c>
      <c r="MH29" s="11">
        <f t="shared" si="64"/>
        <v>533151.87</v>
      </c>
      <c r="MI29" s="10">
        <v>426054.6</v>
      </c>
      <c r="MJ29" s="10">
        <v>58077.24</v>
      </c>
      <c r="MK29" s="10">
        <v>5758.9799999999987</v>
      </c>
      <c r="ML29" s="10">
        <v>0</v>
      </c>
      <c r="MM29" s="10">
        <v>0</v>
      </c>
      <c r="MN29" s="11">
        <f t="shared" si="65"/>
        <v>489890.81999999995</v>
      </c>
      <c r="MO29" s="10">
        <v>161727.6</v>
      </c>
      <c r="MP29" s="10">
        <v>34951.379999999997</v>
      </c>
      <c r="MQ29" s="10">
        <v>0</v>
      </c>
      <c r="MR29" s="10">
        <v>0</v>
      </c>
      <c r="MS29" s="10">
        <v>0</v>
      </c>
      <c r="MT29" s="11">
        <f t="shared" si="66"/>
        <v>196678.98</v>
      </c>
      <c r="MU29" s="10">
        <v>0</v>
      </c>
      <c r="MV29" s="10">
        <v>35181.300000000003</v>
      </c>
      <c r="MW29" s="10">
        <v>0</v>
      </c>
      <c r="MX29" s="10">
        <v>0</v>
      </c>
      <c r="MY29" s="10">
        <v>0</v>
      </c>
      <c r="MZ29" s="11">
        <f t="shared" si="67"/>
        <v>35181.300000000003</v>
      </c>
      <c r="NA29" s="10">
        <v>799188.72</v>
      </c>
      <c r="NB29" s="10">
        <v>60154.92</v>
      </c>
      <c r="NC29" s="10">
        <v>18597.54</v>
      </c>
      <c r="ND29" s="10">
        <v>0</v>
      </c>
      <c r="NE29" s="10">
        <v>0</v>
      </c>
      <c r="NF29" s="11">
        <f t="shared" si="68"/>
        <v>877941.18</v>
      </c>
      <c r="NG29" s="10">
        <v>541087.5</v>
      </c>
      <c r="NH29" s="10">
        <v>126074.87999999999</v>
      </c>
      <c r="NI29" s="10">
        <v>276.12</v>
      </c>
      <c r="NJ29" s="10">
        <v>0</v>
      </c>
      <c r="NK29" s="10">
        <v>0</v>
      </c>
      <c r="NL29" s="11">
        <f t="shared" si="69"/>
        <v>667438.5</v>
      </c>
      <c r="NM29" s="10">
        <v>1223043.6599999999</v>
      </c>
      <c r="NN29" s="10">
        <v>157593.60000000001</v>
      </c>
      <c r="NO29" s="10">
        <v>220691.10000000003</v>
      </c>
      <c r="NP29" s="10">
        <v>0</v>
      </c>
      <c r="NQ29" s="10">
        <v>0</v>
      </c>
      <c r="NR29" s="11">
        <f t="shared" si="70"/>
        <v>1601328.36</v>
      </c>
      <c r="NS29" s="10">
        <v>1751536.14</v>
      </c>
      <c r="NT29" s="10">
        <v>169427.16</v>
      </c>
      <c r="NU29" s="10">
        <v>180418.02000000008</v>
      </c>
      <c r="NV29" s="10">
        <v>0</v>
      </c>
      <c r="NW29" s="10">
        <v>0</v>
      </c>
      <c r="NX29" s="11">
        <f t="shared" si="71"/>
        <v>2101381.3199999998</v>
      </c>
    </row>
    <row r="30" spans="1:388" s="9" customFormat="1" ht="23.25" customHeight="1" x14ac:dyDescent="0.25">
      <c r="A30" s="8" t="s">
        <v>5</v>
      </c>
      <c r="B30" s="12">
        <f>SUM(B9:B29)</f>
        <v>70804189.610000014</v>
      </c>
      <c r="C30" s="12">
        <f>SUM(C9:C29)</f>
        <v>1839827.4600000002</v>
      </c>
      <c r="D30" s="12">
        <f>SUM(D9:D29)</f>
        <v>3087682.72</v>
      </c>
      <c r="E30" s="12">
        <v>2516571.7800000003</v>
      </c>
      <c r="F30" s="12">
        <f>SUM(B30:E30)</f>
        <v>78248271.570000008</v>
      </c>
      <c r="G30" s="12">
        <f>SUM(G9:G29)</f>
        <v>72334513.920000032</v>
      </c>
      <c r="H30" s="12">
        <f>SUM(H9:H29)</f>
        <v>1904170.38</v>
      </c>
      <c r="I30" s="12">
        <f>SUM(I9:I29)</f>
        <v>2529548.0899999994</v>
      </c>
      <c r="J30" s="12">
        <v>2964491.6799999997</v>
      </c>
      <c r="K30" s="12">
        <f>SUM(G30:J30)</f>
        <v>79732724.070000023</v>
      </c>
      <c r="L30" s="12">
        <f>SUM(L9:L29)</f>
        <v>73376053.829999983</v>
      </c>
      <c r="M30" s="12">
        <f>SUM(M9:M29)</f>
        <v>2049022.2</v>
      </c>
      <c r="N30" s="12">
        <f>SUM(N9:N29)</f>
        <v>4274906.8500000006</v>
      </c>
      <c r="O30" s="12">
        <v>3476458.64</v>
      </c>
      <c r="P30" s="12">
        <f>SUM(L30:O30)</f>
        <v>83176441.519999981</v>
      </c>
      <c r="Q30" s="12">
        <f>SUM(Q9:Q29)</f>
        <v>75089984.340000004</v>
      </c>
      <c r="R30" s="12">
        <f>SUM(R9:R29)</f>
        <v>1860370.3800000001</v>
      </c>
      <c r="S30" s="12">
        <f>SUM(S9:S29)</f>
        <v>3381397.4356000009</v>
      </c>
      <c r="T30" s="12">
        <v>3273703.92</v>
      </c>
      <c r="U30" s="12">
        <f>SUM(Q30:T30)</f>
        <v>83605456.075599998</v>
      </c>
      <c r="V30" s="12">
        <f>SUM(V9:V29)</f>
        <v>70488444.299999982</v>
      </c>
      <c r="W30" s="12">
        <f>SUM(W9:W29)</f>
        <v>1650682.4399999997</v>
      </c>
      <c r="X30" s="12">
        <f>SUM(X9:X29)</f>
        <v>3149644.681499999</v>
      </c>
      <c r="Y30" s="12">
        <v>2375293.9700000002</v>
      </c>
      <c r="Z30" s="12">
        <f>SUM(V30:Y30)</f>
        <v>77664065.391499981</v>
      </c>
      <c r="AA30" s="12">
        <f>SUM(AA9:AA29)</f>
        <v>52138441.950000003</v>
      </c>
      <c r="AB30" s="12">
        <f>SUM(AB9:AB29)</f>
        <v>1057188.78</v>
      </c>
      <c r="AC30" s="12">
        <f>SUM(AC9:AC29)</f>
        <v>1736981.16</v>
      </c>
      <c r="AD30" s="12">
        <v>1525576.53</v>
      </c>
      <c r="AE30" s="12">
        <f>SUM(AA30:AD30)</f>
        <v>56458188.420000002</v>
      </c>
      <c r="AF30" s="12">
        <f>SUM(AF9:AF29)</f>
        <v>46249583.773057997</v>
      </c>
      <c r="AG30" s="12">
        <f>SUM(AG9:AG29)</f>
        <v>1119384.6000000001</v>
      </c>
      <c r="AH30" s="12">
        <f>SUM(AH9:AH29)</f>
        <v>1637986.3900000008</v>
      </c>
      <c r="AI30" s="12">
        <v>989658.679999999</v>
      </c>
      <c r="AJ30" s="12">
        <f>SUM(AF30:AI30)</f>
        <v>49996613.443057999</v>
      </c>
      <c r="AK30" s="12">
        <f>SUM(AK9:AK29)</f>
        <v>67230502.020000011</v>
      </c>
      <c r="AL30" s="12">
        <f>SUM(AL9:AL29)</f>
        <v>1427631.2</v>
      </c>
      <c r="AM30" s="12">
        <f>SUM(AM9:AM29)</f>
        <v>1969906.72</v>
      </c>
      <c r="AN30" s="12">
        <v>894876.8400000002</v>
      </c>
      <c r="AO30" s="12">
        <f>SUM(AK30:AN30)</f>
        <v>71522916.780000016</v>
      </c>
      <c r="AP30" s="12">
        <f>SUM(AP9:AP29)</f>
        <v>68563616.379999995</v>
      </c>
      <c r="AQ30" s="12">
        <f>SUM(AQ9:AQ29)</f>
        <v>1667931</v>
      </c>
      <c r="AR30" s="12">
        <f>SUM(AR9:AR29)</f>
        <v>2252453.209999999</v>
      </c>
      <c r="AS30" s="12">
        <v>1855477.18</v>
      </c>
      <c r="AT30" s="12">
        <f>SUM(AP30:AS30)</f>
        <v>74339477.769999996</v>
      </c>
      <c r="AU30" s="12">
        <f>SUM(AU9:AU29)</f>
        <v>48460386.929999992</v>
      </c>
      <c r="AV30" s="12">
        <f>SUM(AV9:AV29)</f>
        <v>1303689.72</v>
      </c>
      <c r="AW30" s="12">
        <f>SUM(AW9:AW29)</f>
        <v>1778853.29</v>
      </c>
      <c r="AX30" s="12">
        <v>1485974.7600000002</v>
      </c>
      <c r="AY30" s="12">
        <f>SUM(AU30:AX30)</f>
        <v>53028904.699999988</v>
      </c>
      <c r="AZ30" s="12">
        <f>SUM(AZ9:AZ29)</f>
        <v>67591661.320000023</v>
      </c>
      <c r="BA30" s="12">
        <f>SUM(BA9:BA29)</f>
        <v>1160036.04</v>
      </c>
      <c r="BB30" s="12">
        <f>SUM(BB9:BB29)</f>
        <v>2164020.3600000003</v>
      </c>
      <c r="BC30" s="12">
        <v>2235894.44</v>
      </c>
      <c r="BD30" s="12">
        <f>SUM(AZ30:BC30)</f>
        <v>73151612.160000026</v>
      </c>
      <c r="BE30" s="12">
        <f>SUM(BE9:BE29)</f>
        <v>61785709.209999993</v>
      </c>
      <c r="BF30" s="12">
        <f>SUM(BF9:BF29)</f>
        <v>1732943.16</v>
      </c>
      <c r="BG30" s="12">
        <f>SUM(BG9:BG29)</f>
        <v>3256029.2478000005</v>
      </c>
      <c r="BH30" s="12">
        <v>2915800.4000000004</v>
      </c>
      <c r="BI30" s="12">
        <f>SUM(BE30:BH30)</f>
        <v>69690482.017799988</v>
      </c>
      <c r="BJ30" s="12">
        <f>SUM(BJ9:BJ29)</f>
        <v>77190061.390000015</v>
      </c>
      <c r="BK30" s="12">
        <f>SUM(BK9:BK29)</f>
        <v>1855998.78</v>
      </c>
      <c r="BL30" s="12">
        <f>SUM(BL9:BL29)</f>
        <v>3498396.04</v>
      </c>
      <c r="BM30" s="12">
        <v>2381385.84</v>
      </c>
      <c r="BN30" s="12">
        <f>SUM(BJ30:BM30)</f>
        <v>84925842.050000027</v>
      </c>
      <c r="BO30" s="12">
        <f>SUM(BO9:BO29)</f>
        <v>71016653.819999993</v>
      </c>
      <c r="BP30" s="12">
        <f>SUM(BP9:BP29)</f>
        <v>1459554.42</v>
      </c>
      <c r="BQ30" s="12">
        <f>SUM(BQ9:BQ29)</f>
        <v>2549700.7199999993</v>
      </c>
      <c r="BR30" s="12">
        <v>2217606.3200000003</v>
      </c>
      <c r="BS30" s="12">
        <f>SUM(BO30:BR30)</f>
        <v>77243515.280000001</v>
      </c>
      <c r="BT30" s="12">
        <f>SUM(BT9:BT29)</f>
        <v>66408730.500000007</v>
      </c>
      <c r="BU30" s="12">
        <f>SUM(BU9:BU29)</f>
        <v>1973390.6400000001</v>
      </c>
      <c r="BV30" s="12">
        <f>SUM(BV9:BV29)</f>
        <v>3443000.9999999995</v>
      </c>
      <c r="BW30" s="12">
        <v>2224434.64</v>
      </c>
      <c r="BX30" s="12">
        <f>SUM(BT30:BW30)</f>
        <v>74049556.780000001</v>
      </c>
      <c r="BY30" s="12">
        <f>SUM(BY9:BY29)</f>
        <v>33807977.340755999</v>
      </c>
      <c r="BZ30" s="12">
        <f>SUM(BZ9:BZ29)</f>
        <v>559697.22</v>
      </c>
      <c r="CA30" s="12">
        <f>SUM(CA9:CA29)</f>
        <v>790686.99003599992</v>
      </c>
      <c r="CB30" s="12">
        <v>604080.6</v>
      </c>
      <c r="CC30" s="12">
        <f>SUM(BY30:CB30)</f>
        <v>35762442.150792003</v>
      </c>
      <c r="CD30" s="12">
        <f>SUM(CD9:CD29)</f>
        <v>6774051.5999999987</v>
      </c>
      <c r="CE30" s="12">
        <f>SUM(CE9:CE29)</f>
        <v>608808.95999999996</v>
      </c>
      <c r="CF30" s="12">
        <f>SUM(CF9:CF29)</f>
        <v>173069.99999999997</v>
      </c>
      <c r="CG30" s="12">
        <v>404664.00000000006</v>
      </c>
      <c r="CH30" s="12">
        <f>SUM(CD30:CG30)</f>
        <v>7960594.5599999987</v>
      </c>
      <c r="CI30" s="12">
        <f>SUM(CI9:CI29)</f>
        <v>3525602.5200000005</v>
      </c>
      <c r="CJ30" s="12">
        <f>SUM(CJ9:CJ29)</f>
        <v>15094.56</v>
      </c>
      <c r="CK30" s="12">
        <f>SUM(CK9:CK29)</f>
        <v>199956.9</v>
      </c>
      <c r="CL30" s="12">
        <v>195953.16</v>
      </c>
      <c r="CM30" s="12">
        <f>SUM(CI30:CL30)</f>
        <v>3936607.1400000006</v>
      </c>
      <c r="CN30" s="12">
        <f>SUM(CN9:CN29)</f>
        <v>4890388.3360000011</v>
      </c>
      <c r="CO30" s="12">
        <f>SUM(CO9:CO29)</f>
        <v>22196.04</v>
      </c>
      <c r="CP30" s="12">
        <f>SUM(CP9:CP29)</f>
        <v>333092.71000000002</v>
      </c>
      <c r="CQ30" s="12">
        <v>280804.26</v>
      </c>
      <c r="CR30" s="12">
        <f>SUM(CN30:CQ30)</f>
        <v>5526481.3460000008</v>
      </c>
      <c r="CS30" s="12">
        <f>SUM(CS9:CS29)</f>
        <v>4371784.0620000008</v>
      </c>
      <c r="CT30" s="12">
        <f>SUM(CT9:CT29)</f>
        <v>161012.34</v>
      </c>
      <c r="CU30" s="12">
        <f>SUM(CU9:CU29)</f>
        <v>619475.87</v>
      </c>
      <c r="CV30" s="12">
        <v>141487.87</v>
      </c>
      <c r="CW30" s="12">
        <f>SUM(CS30:CV30)</f>
        <v>5293760.1420000009</v>
      </c>
      <c r="CX30" s="12">
        <f>SUM(CX9:CX29)</f>
        <v>6278483.4379999992</v>
      </c>
      <c r="CY30" s="12">
        <f>SUM(CY9:CY29)</f>
        <v>50149.58</v>
      </c>
      <c r="CZ30" s="12">
        <f>SUM(CZ9:CZ29)</f>
        <v>202477.41999999998</v>
      </c>
      <c r="DA30" s="12">
        <v>480510.39999999997</v>
      </c>
      <c r="DB30" s="12">
        <f>SUM(CX30:DA30)</f>
        <v>7011620.8379999995</v>
      </c>
      <c r="DC30" s="12">
        <f>SUM(DC9:DC29)</f>
        <v>7856077.3329999996</v>
      </c>
      <c r="DD30" s="12">
        <f>SUM(DD9:DD29)</f>
        <v>26929.439999999999</v>
      </c>
      <c r="DE30" s="12">
        <f>SUM(DE9:DE29)</f>
        <v>263428.76999999996</v>
      </c>
      <c r="DF30" s="12">
        <v>536170.20000000007</v>
      </c>
      <c r="DG30" s="12">
        <f>SUM(DC30:DF30)</f>
        <v>8682605.7429999989</v>
      </c>
      <c r="DH30" s="12">
        <f>SUM(DH9:DH29)</f>
        <v>15151686.689999999</v>
      </c>
      <c r="DI30" s="12">
        <f>SUM(DI9:DI29)</f>
        <v>302275.61999999994</v>
      </c>
      <c r="DJ30" s="12">
        <f>SUM(DJ9:DJ29)</f>
        <v>321203.64</v>
      </c>
      <c r="DK30" s="12">
        <v>710843.29</v>
      </c>
      <c r="DL30" s="12">
        <f>SUM(DH30:DK30)</f>
        <v>16486009.239999998</v>
      </c>
      <c r="DM30" s="12">
        <f>SUM(DM9:DM29)</f>
        <v>23285450.820999999</v>
      </c>
      <c r="DN30" s="12">
        <f>SUM(DN9:DN29)</f>
        <v>192257.16</v>
      </c>
      <c r="DO30" s="12">
        <f>SUM(DO9:DO29)</f>
        <v>892045.09999999986</v>
      </c>
      <c r="DP30" s="12">
        <v>745846.58000000007</v>
      </c>
      <c r="DQ30" s="12">
        <f>SUM(DM30:DP30)</f>
        <v>25115599.660999998</v>
      </c>
      <c r="DR30" s="12">
        <f>SUM(DR9:DR29)</f>
        <v>53965372.528000005</v>
      </c>
      <c r="DS30" s="12">
        <f>SUM(DS9:DS29)</f>
        <v>947064.84000000008</v>
      </c>
      <c r="DT30" s="12">
        <f>SUM(DT9:DT29)</f>
        <v>1299782.42</v>
      </c>
      <c r="DU30" s="12">
        <v>1137954.8599999999</v>
      </c>
      <c r="DV30" s="12">
        <f>SUM(DR30:DU30)</f>
        <v>57350174.648000009</v>
      </c>
      <c r="DW30" s="12">
        <f>SUM(DW9:DW29)</f>
        <v>60533317.354999997</v>
      </c>
      <c r="DX30" s="12">
        <f>SUM(DX9:DX29)</f>
        <v>943588.86</v>
      </c>
      <c r="DY30" s="12">
        <f>SUM(DY9:DY29)</f>
        <v>1187405.9300000002</v>
      </c>
      <c r="DZ30" s="12">
        <v>879022.39</v>
      </c>
      <c r="EA30" s="12">
        <f>SUM(DW30:DZ30)</f>
        <v>63543334.534999996</v>
      </c>
      <c r="EB30" s="12">
        <f>SUM(EB9:EB29)</f>
        <v>65917133.639999993</v>
      </c>
      <c r="EC30" s="12">
        <f>SUM(EC9:EC29)</f>
        <v>1101200.3400000001</v>
      </c>
      <c r="ED30" s="12">
        <f>SUM(ED9:ED29)</f>
        <v>1750385.8100000003</v>
      </c>
      <c r="EE30" s="12">
        <v>1186922.8788000001</v>
      </c>
      <c r="EF30" s="12">
        <f>SUM(EB30:EE30)</f>
        <v>69955642.668799996</v>
      </c>
      <c r="EG30" s="12">
        <f>SUM(EG9:EG29)</f>
        <v>68054547.480000004</v>
      </c>
      <c r="EH30" s="12">
        <f>SUM(EH9:EH29)</f>
        <v>912358.56</v>
      </c>
      <c r="EI30" s="12">
        <f>SUM(EI9:EI29)</f>
        <v>1530956.73</v>
      </c>
      <c r="EJ30" s="12">
        <v>1551609.8</v>
      </c>
      <c r="EK30" s="12">
        <f>SUM(EG30:EJ30)</f>
        <v>72049472.570000008</v>
      </c>
      <c r="EL30" s="12">
        <f>SUM(EL9:EL29)</f>
        <v>50460724.959999986</v>
      </c>
      <c r="EM30" s="12">
        <f>SUM(EM9:EM29)</f>
        <v>382103.1</v>
      </c>
      <c r="EN30" s="12">
        <f>SUM(EN9:EN29)</f>
        <v>1070447.04</v>
      </c>
      <c r="EO30" s="12">
        <v>762902.64</v>
      </c>
      <c r="EP30" s="12">
        <f>SUM(EL30:EO30)</f>
        <v>52676177.739999987</v>
      </c>
      <c r="EQ30" s="12">
        <f>SUM(EQ9:EQ29)</f>
        <v>80405876.23999998</v>
      </c>
      <c r="ER30" s="12">
        <f>SUM(ER9:ER29)</f>
        <v>883379.82</v>
      </c>
      <c r="ES30" s="12">
        <f>SUM(ES9:ES29)</f>
        <v>1085599.03</v>
      </c>
      <c r="ET30" s="12">
        <v>1012929.8999999999</v>
      </c>
      <c r="EU30" s="12">
        <f>SUM(EQ30:ET30)</f>
        <v>83387784.98999998</v>
      </c>
      <c r="EV30" s="12">
        <f>SUM(EV9:EV29)</f>
        <v>27109976.109999992</v>
      </c>
      <c r="EW30" s="12">
        <f>SUM(EW9:EW29)</f>
        <v>226224.34000000003</v>
      </c>
      <c r="EX30" s="12">
        <f>SUM(EX9:EX29)</f>
        <v>498608.64000000001</v>
      </c>
      <c r="EY30" s="12">
        <v>353364.88999999996</v>
      </c>
      <c r="EZ30" s="12">
        <f>SUM(EV30:EY30)</f>
        <v>28188173.979999993</v>
      </c>
      <c r="FA30" s="12">
        <f>SUM(FA9:FA29)</f>
        <v>72321044.439999983</v>
      </c>
      <c r="FB30" s="12">
        <f>SUM(FB9:FB29)</f>
        <v>1003363.0800000002</v>
      </c>
      <c r="FC30" s="12">
        <f>SUM(FC9:FC29)</f>
        <v>1509425.99</v>
      </c>
      <c r="FD30" s="12">
        <v>790445.84</v>
      </c>
      <c r="FE30" s="12">
        <f>SUM(FA30:FD30)</f>
        <v>75624279.349999979</v>
      </c>
      <c r="FF30" s="12">
        <f>SUM(FF9:FF29)</f>
        <v>65637738.299999997</v>
      </c>
      <c r="FG30" s="12">
        <f>SUM(FG9:FG29)</f>
        <v>1662070.0399999998</v>
      </c>
      <c r="FH30" s="12">
        <f>SUM(FH9:FH29)</f>
        <v>3580570.4000000004</v>
      </c>
      <c r="FI30" s="12">
        <v>1486053.0799999998</v>
      </c>
      <c r="FJ30" s="12">
        <f>SUM(FF30:FI30)</f>
        <v>72366431.820000008</v>
      </c>
      <c r="FK30" s="12">
        <f>SUM(FK9:FK29)</f>
        <v>51711073.949999988</v>
      </c>
      <c r="FL30" s="12">
        <f>SUM(FL9:FL29)</f>
        <v>1179257.58</v>
      </c>
      <c r="FM30" s="12">
        <f>SUM(FM9:FM29)</f>
        <v>2604864.2799999993</v>
      </c>
      <c r="FN30" s="12">
        <v>1669570.32</v>
      </c>
      <c r="FO30" s="12">
        <f>SUM(FK30:FN30)</f>
        <v>57164766.129999988</v>
      </c>
      <c r="FP30" s="12">
        <f>SUM(FP9:FP29)</f>
        <v>70002006.099999994</v>
      </c>
      <c r="FQ30" s="12">
        <f>SUM(FQ9:FQ29)</f>
        <v>1958790.1199999999</v>
      </c>
      <c r="FR30" s="12">
        <f>SUM(FR9:FR29)</f>
        <v>1936905.6059600001</v>
      </c>
      <c r="FS30" s="12">
        <v>1502531.5499999998</v>
      </c>
      <c r="FT30" s="12">
        <f>SUM(FP30:FS30)</f>
        <v>75400233.375959992</v>
      </c>
      <c r="FU30" s="12">
        <f>SUM(FU9:FU29)</f>
        <v>87646146.689999998</v>
      </c>
      <c r="FV30" s="12">
        <f>SUM(FV9:FV29)</f>
        <v>2152670.2799999998</v>
      </c>
      <c r="FW30" s="12">
        <f>SUM(FW9:FW29)</f>
        <v>2585249.5900000003</v>
      </c>
      <c r="FX30" s="12">
        <v>2024607.5299999998</v>
      </c>
      <c r="FY30" s="12">
        <f>SUM(FU30:FX30)</f>
        <v>94408674.090000004</v>
      </c>
      <c r="FZ30" s="12">
        <f>SUM(FZ9:FZ29)</f>
        <v>89255296.174999982</v>
      </c>
      <c r="GA30" s="12">
        <f>SUM(GA9:GA29)</f>
        <v>1348509.0399999998</v>
      </c>
      <c r="GB30" s="12">
        <f>SUM(GB9:GB29)</f>
        <v>2608987.4799999991</v>
      </c>
      <c r="GC30" s="12">
        <v>1980967.1800000006</v>
      </c>
      <c r="GD30" s="12">
        <f>SUM(FZ30:GC30)</f>
        <v>95193759.875</v>
      </c>
      <c r="GE30" s="12">
        <f>SUM(GE9:GE29)</f>
        <v>84911596.030000001</v>
      </c>
      <c r="GF30" s="12">
        <f>SUM(GF9:GF29)</f>
        <v>1607723.64</v>
      </c>
      <c r="GG30" s="12">
        <f>SUM(GG9:GG29)</f>
        <v>2923612.32</v>
      </c>
      <c r="GH30" s="12">
        <v>1994858.43</v>
      </c>
      <c r="GI30" s="12">
        <f>SUM(GE30:GH30)</f>
        <v>91437790.420000002</v>
      </c>
      <c r="GJ30" s="12">
        <f>SUM(GJ9:GJ29)</f>
        <v>97676104.499999985</v>
      </c>
      <c r="GK30" s="12">
        <f>SUM(GK9:GK29)</f>
        <v>1201198.2</v>
      </c>
      <c r="GL30" s="12">
        <f>SUM(GL9:GL29)</f>
        <v>3695117.7100000009</v>
      </c>
      <c r="GM30" s="12">
        <v>3133415</v>
      </c>
      <c r="GN30" s="12">
        <f>SUM(GJ30:GM30)</f>
        <v>105705835.41</v>
      </c>
      <c r="GO30" s="12">
        <f>SUM(GO9:GO29)</f>
        <v>81294904.600000009</v>
      </c>
      <c r="GP30" s="12">
        <f>SUM(GP9:GP29)</f>
        <v>1084803.3599999999</v>
      </c>
      <c r="GQ30" s="12">
        <f>SUM(GQ9:GQ29)</f>
        <v>2749695.9099999997</v>
      </c>
      <c r="GR30" s="12">
        <v>2124481.0663000001</v>
      </c>
      <c r="GS30" s="12">
        <f>SUM(GO30:GR30)</f>
        <v>87253884.936300009</v>
      </c>
      <c r="GT30" s="12">
        <f>SUM(GT9:GT29)</f>
        <v>90911209.320000008</v>
      </c>
      <c r="GU30" s="12">
        <f>SUM(GU9:GU29)</f>
        <v>1041159.36</v>
      </c>
      <c r="GV30" s="12">
        <f>SUM(GV9:GV29)</f>
        <v>2470488.39</v>
      </c>
      <c r="GW30" s="12">
        <v>2163904.44</v>
      </c>
      <c r="GX30" s="12">
        <f>SUM(GT30:GW30)</f>
        <v>96586761.510000005</v>
      </c>
      <c r="GY30" s="12">
        <f>SUM(GY9:GY29)</f>
        <v>66652606.622906394</v>
      </c>
      <c r="GZ30" s="12">
        <f>SUM(GZ9:GZ29)</f>
        <v>1038245.52</v>
      </c>
      <c r="HA30" s="12">
        <f>SUM(HA9:HA29)</f>
        <v>1736555.8397935962</v>
      </c>
      <c r="HB30" s="12">
        <v>1407296.6000000006</v>
      </c>
      <c r="HC30" s="12">
        <f>SUM(GY30:HB30)</f>
        <v>70834704.582699984</v>
      </c>
      <c r="HD30" s="12">
        <f>SUM(HD9:HD29)</f>
        <v>58367523.170000009</v>
      </c>
      <c r="HE30" s="12">
        <f>SUM(HE9:HE29)</f>
        <v>1224960.1200000001</v>
      </c>
      <c r="HF30" s="12">
        <f>SUM(HF9:HF29)</f>
        <v>1527421.4200000002</v>
      </c>
      <c r="HG30" s="12">
        <v>379932</v>
      </c>
      <c r="HH30" s="12">
        <f>SUM(HD30:HG30)</f>
        <v>61499836.710000008</v>
      </c>
      <c r="HI30" s="12">
        <f>SUM(HI9:HI29)</f>
        <v>69285190.409999996</v>
      </c>
      <c r="HJ30" s="12">
        <f>SUM(HJ9:HJ29)</f>
        <v>1085419.415</v>
      </c>
      <c r="HK30" s="12">
        <f>SUM(HK9:HK29)</f>
        <v>2299966.7400000002</v>
      </c>
      <c r="HL30" s="12">
        <v>419797.32</v>
      </c>
      <c r="HM30" s="12">
        <f>SUM(HI30:HL30)</f>
        <v>73090373.88499999</v>
      </c>
      <c r="HN30" s="12">
        <f>SUM(HN9:HN29)</f>
        <v>70434873.930000007</v>
      </c>
      <c r="HO30" s="12">
        <f>SUM(HO9:HO29)</f>
        <v>1384589.1300000001</v>
      </c>
      <c r="HP30" s="12">
        <f>SUM(HP9:HP29)</f>
        <v>4782077.43</v>
      </c>
      <c r="HQ30" s="12">
        <v>1083736.43</v>
      </c>
      <c r="HR30" s="12">
        <f>SUM(HN30:HQ30)</f>
        <v>77685276.920000017</v>
      </c>
      <c r="HS30" s="12">
        <f>SUM(HS9:HS29)</f>
        <v>57506892.609999992</v>
      </c>
      <c r="HT30" s="12">
        <f t="shared" ref="HT30:HU30" si="72">SUM(HT9:HT29)</f>
        <v>800864.58</v>
      </c>
      <c r="HU30" s="12">
        <f t="shared" si="72"/>
        <v>1722133.13</v>
      </c>
      <c r="HV30" s="12">
        <v>1196.52</v>
      </c>
      <c r="HW30" s="12">
        <v>1625933.67</v>
      </c>
      <c r="HX30" s="12">
        <f>SUM(HS30:HW30)</f>
        <v>61657020.509999998</v>
      </c>
      <c r="HY30" s="12">
        <f>SUM(HY9:HY29)</f>
        <v>70224558.039999977</v>
      </c>
      <c r="HZ30" s="12">
        <f>SUM(HZ9:HZ29)</f>
        <v>1841651.1000000003</v>
      </c>
      <c r="IA30" s="12">
        <f>SUM(IA9:IA29)</f>
        <v>2137394.1600000011</v>
      </c>
      <c r="IB30" s="12">
        <v>2350.08</v>
      </c>
      <c r="IC30" s="12">
        <v>2082170.9000000001</v>
      </c>
      <c r="ID30" s="12">
        <f>SUM(HY30:IC30)</f>
        <v>76288124.279999971</v>
      </c>
      <c r="IE30" s="12">
        <f>SUM(IE9:IE29)</f>
        <v>69115732.210000008</v>
      </c>
      <c r="IF30" s="12">
        <f>SUM(IF9:IF29)</f>
        <v>1459243.38</v>
      </c>
      <c r="IG30" s="12">
        <f>SUM(IG9:IG29)</f>
        <v>3125243.9999999995</v>
      </c>
      <c r="IH30" s="12">
        <v>4190.55</v>
      </c>
      <c r="II30" s="12">
        <v>2053576.82</v>
      </c>
      <c r="IJ30" s="12">
        <f>SUM(IE30:II30)</f>
        <v>75757986.959999993</v>
      </c>
      <c r="IK30" s="12">
        <f>SUM(IK9:IK29)</f>
        <v>92717251.030000001</v>
      </c>
      <c r="IL30" s="12">
        <f>SUM(IL9:IL29)</f>
        <v>1823422.6200000003</v>
      </c>
      <c r="IM30" s="12">
        <f>SUM(IM9:IM29)</f>
        <v>4415237.2247999962</v>
      </c>
      <c r="IN30" s="12">
        <v>2113.62</v>
      </c>
      <c r="IO30" s="12">
        <v>1831674.9100000001</v>
      </c>
      <c r="IP30" s="12">
        <f>SUM(IK30:IO30)</f>
        <v>100789699.4048</v>
      </c>
      <c r="IQ30" s="12">
        <f>SUM(IQ9:IQ29)</f>
        <v>84625713.870000005</v>
      </c>
      <c r="IR30" s="12">
        <f>SUM(IR9:IR29)</f>
        <v>1371113.6399999997</v>
      </c>
      <c r="IS30" s="12">
        <f>SUM(IS9:IS29)</f>
        <v>3634022.909800001</v>
      </c>
      <c r="IT30" s="12">
        <v>321.51</v>
      </c>
      <c r="IU30" s="12">
        <v>2238203.0599999996</v>
      </c>
      <c r="IV30" s="12">
        <f>SUM(IQ30:IU30)</f>
        <v>91869374.989800021</v>
      </c>
      <c r="IW30" s="12">
        <f>SUM(IW9:IW29)</f>
        <v>95205642.370000005</v>
      </c>
      <c r="IX30" s="12">
        <f>SUM(IX9:IX29)</f>
        <v>1455859.74</v>
      </c>
      <c r="IY30" s="12">
        <f>SUM(IY9:IY29)</f>
        <v>6162742.6230000006</v>
      </c>
      <c r="IZ30" s="12">
        <v>4097.9400000000005</v>
      </c>
      <c r="JA30" s="12">
        <v>2600371.4800000004</v>
      </c>
      <c r="JB30" s="12">
        <f>SUM(IW30:JA30)</f>
        <v>105428714.153</v>
      </c>
      <c r="JC30" s="12">
        <f>SUM(JC9:JC29)</f>
        <v>85575816.269999981</v>
      </c>
      <c r="JD30" s="12">
        <f>SUM(JD9:JD29)</f>
        <v>1340824.3399999999</v>
      </c>
      <c r="JE30" s="12">
        <f>SUM(JE9:JE29)</f>
        <v>5613353.3550000014</v>
      </c>
      <c r="JF30" s="12">
        <v>184.07999999999998</v>
      </c>
      <c r="JG30" s="12">
        <v>2392888.6900000004</v>
      </c>
      <c r="JH30" s="12">
        <f>SUM(JC30:JG30)</f>
        <v>94923066.734999985</v>
      </c>
      <c r="JI30" s="12">
        <f>SUM(JI9:JI29)</f>
        <v>74660465</v>
      </c>
      <c r="JJ30" s="12">
        <f>SUM(JJ9:JJ29)</f>
        <v>1188641</v>
      </c>
      <c r="JK30" s="12">
        <f>SUM(JK9:JK29)</f>
        <v>4745114</v>
      </c>
      <c r="JL30" s="12">
        <v>1287</v>
      </c>
      <c r="JM30" s="12">
        <v>2500284</v>
      </c>
      <c r="JN30" s="12">
        <f>SUM(JI30:JM30)</f>
        <v>83095791</v>
      </c>
      <c r="JO30" s="12">
        <f>SUM(JO9:JO29)</f>
        <v>46865183.639999993</v>
      </c>
      <c r="JP30" s="12">
        <f>SUM(JP9:JP29)</f>
        <v>661335.96</v>
      </c>
      <c r="JQ30" s="12">
        <f>SUM(JQ9:JQ29)</f>
        <v>1820080.19</v>
      </c>
      <c r="JR30" s="12">
        <v>460.79999999999995</v>
      </c>
      <c r="JS30" s="12">
        <v>883055.81999999983</v>
      </c>
      <c r="JT30" s="12">
        <f>SUM(JO30:JS30)</f>
        <v>50230116.409999989</v>
      </c>
      <c r="JU30" s="12">
        <f>SUM(JU9:JU29)</f>
        <v>84759861.359999999</v>
      </c>
      <c r="JV30" s="12">
        <f>SUM(JV9:JV29)</f>
        <v>1156584.6599999999</v>
      </c>
      <c r="JW30" s="12">
        <f>SUM(JW9:JW29)</f>
        <v>4226728.8699999982</v>
      </c>
      <c r="JX30" s="12">
        <v>367.92</v>
      </c>
      <c r="JY30" s="12">
        <v>879212.25999999978</v>
      </c>
      <c r="JZ30" s="12">
        <f>SUM(JU30:JY30)</f>
        <v>91022755.070000008</v>
      </c>
      <c r="KA30" s="12">
        <f>SUM(KA9:KA29)</f>
        <v>64151208.900000013</v>
      </c>
      <c r="KB30" s="12">
        <f>SUM(KB9:KB29)</f>
        <v>999692.75999999989</v>
      </c>
      <c r="KC30" s="12">
        <f>SUM(KC9:KC29)</f>
        <v>3468875.0074999998</v>
      </c>
      <c r="KD30" s="12">
        <v>0</v>
      </c>
      <c r="KE30" s="12">
        <v>898874.66</v>
      </c>
      <c r="KF30" s="12">
        <f>SUM(KA30:KE30)</f>
        <v>69518651.327500001</v>
      </c>
      <c r="KG30" s="12">
        <f>SUM(KG9:KG29)</f>
        <v>49623362.329999991</v>
      </c>
      <c r="KH30" s="12">
        <f>SUM(KH9:KH29)</f>
        <v>1104576.9799999997</v>
      </c>
      <c r="KI30" s="12">
        <f>SUM(KI9:KI29)</f>
        <v>1745992.9500000002</v>
      </c>
      <c r="KJ30" s="12">
        <v>1149</v>
      </c>
      <c r="KK30" s="12">
        <v>786124.40000000026</v>
      </c>
      <c r="KL30" s="12">
        <f>SUM(KG30:KK30)</f>
        <v>53261205.659999989</v>
      </c>
      <c r="KM30" s="12">
        <f>SUM(KM9:KM29)</f>
        <v>84688648.039999992</v>
      </c>
      <c r="KN30" s="12">
        <f>SUM(KN9:KN29)</f>
        <v>1680710.38</v>
      </c>
      <c r="KO30" s="12">
        <f>SUM(KO9:KO29)</f>
        <v>4600278.6400000006</v>
      </c>
      <c r="KP30" s="12">
        <v>5557.02</v>
      </c>
      <c r="KQ30" s="12">
        <v>1615885.9200000002</v>
      </c>
      <c r="KR30" s="12">
        <f>SUM(KM30:KQ30)</f>
        <v>92591079.999999985</v>
      </c>
      <c r="KS30" s="12">
        <f>SUM(KS9:KS29)</f>
        <v>77463854.898899987</v>
      </c>
      <c r="KT30" s="12">
        <f>SUM(KT9:KT29)</f>
        <v>1532588.79</v>
      </c>
      <c r="KU30" s="12">
        <f>SUM(KU9:KU29)</f>
        <v>3443974.7639999995</v>
      </c>
      <c r="KV30" s="12">
        <v>2436.0299999999997</v>
      </c>
      <c r="KW30" s="12">
        <v>1908383.0700000003</v>
      </c>
      <c r="KX30" s="12">
        <f>SUM(KS30:KW30)</f>
        <v>84351237.552899987</v>
      </c>
      <c r="KY30" s="12">
        <f>SUM(KY9:KY29)</f>
        <v>74015135.819999993</v>
      </c>
      <c r="KZ30" s="12">
        <f>SUM(KZ9:KZ29)</f>
        <v>1205658.72</v>
      </c>
      <c r="LA30" s="12">
        <f>SUM(LA9:LA29)</f>
        <v>4938388.8</v>
      </c>
      <c r="LB30" s="12">
        <v>1704.36</v>
      </c>
      <c r="LC30" s="12">
        <v>1828318.3199999991</v>
      </c>
      <c r="LD30" s="12">
        <f>SUM(KY30:LC30)</f>
        <v>81989206.019999981</v>
      </c>
      <c r="LE30" s="12">
        <f>SUM(LE9:LE29)</f>
        <v>89068489.949999988</v>
      </c>
      <c r="LF30" s="12">
        <f>SUM(LF9:LF29)</f>
        <v>1790371.2</v>
      </c>
      <c r="LG30" s="12">
        <f>SUM(LG9:LG29)</f>
        <v>6166754.5199999986</v>
      </c>
      <c r="LH30" s="12">
        <v>11832.630000000001</v>
      </c>
      <c r="LI30" s="12">
        <v>2527444.6340000001</v>
      </c>
      <c r="LJ30" s="12">
        <f>SUM(LE30:LI30)</f>
        <v>99564892.933999985</v>
      </c>
      <c r="LK30" s="12">
        <f>SUM(LK9:LK29)</f>
        <v>93109441.74000001</v>
      </c>
      <c r="LL30" s="12">
        <f>SUM(LL9:LL29)</f>
        <v>1862543.1</v>
      </c>
      <c r="LM30" s="12">
        <f>SUM(LM9:LM29)</f>
        <v>5766888.817999999</v>
      </c>
      <c r="LN30" s="12">
        <f>SUM(LN9:LN29)</f>
        <v>20285.04</v>
      </c>
      <c r="LO30" s="12">
        <v>2086469.08</v>
      </c>
      <c r="LP30" s="12">
        <f>SUM(LK30:LO30)</f>
        <v>102845627.77800001</v>
      </c>
      <c r="LQ30" s="12">
        <f>SUM(LQ9:LQ29)</f>
        <v>102324129.89999999</v>
      </c>
      <c r="LR30" s="12">
        <f>SUM(LR9:LR29)</f>
        <v>2517625.11</v>
      </c>
      <c r="LS30" s="12">
        <f>SUM(LS9:LS29)</f>
        <v>6580611.7399999974</v>
      </c>
      <c r="LT30" s="12">
        <f>SUM(LT9:LT29)</f>
        <v>13952.579999999998</v>
      </c>
      <c r="LU30" s="12">
        <v>2405700.0499999998</v>
      </c>
      <c r="LV30" s="12">
        <f>SUM(LQ30:LU30)</f>
        <v>113842019.37999998</v>
      </c>
      <c r="LW30" s="12">
        <f>SUM(LW9:LW29)</f>
        <v>96958767.670000002</v>
      </c>
      <c r="LX30" s="12">
        <f>SUM(LX9:LX29)</f>
        <v>1746952.9800000002</v>
      </c>
      <c r="LY30" s="12">
        <f>SUM(LY9:LY29)</f>
        <v>4189903.89</v>
      </c>
      <c r="LZ30" s="12">
        <f t="shared" ref="LZ30" si="73">SUM(LZ9:LZ29)</f>
        <v>10736.46</v>
      </c>
      <c r="MA30" s="12">
        <v>2880372.9600000018</v>
      </c>
      <c r="MB30" s="12">
        <f>SUM(LW30:MA30)</f>
        <v>105786733.96000001</v>
      </c>
      <c r="MC30" s="12">
        <f>SUM(MC9:MC29)</f>
        <v>76619511.909999996</v>
      </c>
      <c r="MD30" s="12">
        <f>SUM(MD9:MD29)</f>
        <v>1142160.8999999999</v>
      </c>
      <c r="ME30" s="12">
        <f>SUM(ME9:ME29)</f>
        <v>5368857.0874999966</v>
      </c>
      <c r="MF30" s="12">
        <f>SUM(MF9:MF29)</f>
        <v>6853.9500000000007</v>
      </c>
      <c r="MG30" s="12">
        <v>2109046.64</v>
      </c>
      <c r="MH30" s="12">
        <f>SUM(MC30:MG30)</f>
        <v>85246430.487499997</v>
      </c>
      <c r="MI30" s="12">
        <f>SUM(MI9:MI29)</f>
        <v>58616505.939999998</v>
      </c>
      <c r="MJ30" s="12">
        <f>SUM(MJ9:MJ29)</f>
        <v>931612.3</v>
      </c>
      <c r="MK30" s="12">
        <f>SUM(MK9:MK29)</f>
        <v>3262909.9300000006</v>
      </c>
      <c r="ML30" s="12">
        <f t="shared" ref="ML30" si="74">SUM(ML9:ML29)</f>
        <v>4416.1499999999996</v>
      </c>
      <c r="MM30" s="12">
        <v>1452797.5099999995</v>
      </c>
      <c r="MN30" s="12">
        <f>SUM(MI30:MM30)</f>
        <v>64268241.829999991</v>
      </c>
      <c r="MO30" s="12">
        <f>SUM(MO9:MO29)</f>
        <v>55675837.295000002</v>
      </c>
      <c r="MP30" s="12">
        <f>SUM(MP9:MP29)</f>
        <v>1279265.1000000001</v>
      </c>
      <c r="MQ30" s="12">
        <f>SUM(MQ9:MQ29)</f>
        <v>3006912.6999999993</v>
      </c>
      <c r="MR30" s="12">
        <f>SUM(MR9:MR29)</f>
        <v>5245.1399999999994</v>
      </c>
      <c r="MS30" s="12">
        <v>704925.96000000008</v>
      </c>
      <c r="MT30" s="12">
        <f>SUM(MO30:MS30)</f>
        <v>60672186.195</v>
      </c>
      <c r="MU30" s="12">
        <f>SUM(MU9:MU29)</f>
        <v>80517942.770745024</v>
      </c>
      <c r="MV30" s="12">
        <f>SUM(MV9:MV29)</f>
        <v>1226560.6399999999</v>
      </c>
      <c r="MW30" s="12">
        <f>SUM(MW9:MW29)</f>
        <v>4390469.4600000009</v>
      </c>
      <c r="MX30" s="12">
        <f t="shared" ref="MX30" si="75">SUM(MX9:MX29)</f>
        <v>7547.97</v>
      </c>
      <c r="MY30" s="12">
        <v>968073.51000000024</v>
      </c>
      <c r="MZ30" s="12">
        <f>SUM(MU30:MY30)</f>
        <v>87110594.350745037</v>
      </c>
      <c r="NA30" s="12">
        <f>SUM(NA9:NA29)</f>
        <v>80743973.009000003</v>
      </c>
      <c r="NB30" s="12">
        <f>SUM(NB9:NB29)</f>
        <v>2114806.83</v>
      </c>
      <c r="NC30" s="12">
        <f>SUM(NC9:NC29)</f>
        <v>4790127.320890002</v>
      </c>
      <c r="ND30" s="12">
        <f>SUM(ND9:ND29)</f>
        <v>7778.58</v>
      </c>
      <c r="NE30" s="12">
        <v>1254146.9999999995</v>
      </c>
      <c r="NF30" s="12">
        <f>SUM(NA30:NE30)</f>
        <v>88910832.739889994</v>
      </c>
      <c r="NG30" s="12">
        <f>SUM(NG9:NG29)</f>
        <v>69304472.560000002</v>
      </c>
      <c r="NH30" s="12">
        <f>SUM(NH9:NH29)</f>
        <v>1395439.5399999998</v>
      </c>
      <c r="NI30" s="12">
        <f>SUM(NI9:NI29)</f>
        <v>4884802.4389999993</v>
      </c>
      <c r="NJ30" s="12">
        <f t="shared" ref="NJ30" si="76">SUM(NJ9:NJ29)</f>
        <v>10353.119999999999</v>
      </c>
      <c r="NK30" s="12">
        <v>1470387.1399999997</v>
      </c>
      <c r="NL30" s="12">
        <f>SUM(NG30:NK30)</f>
        <v>77065454.79900001</v>
      </c>
      <c r="NM30" s="12">
        <f>SUM(NM9:NM29)</f>
        <v>77975635.100000009</v>
      </c>
      <c r="NN30" s="12">
        <f>SUM(NN9:NN29)</f>
        <v>1433994.72</v>
      </c>
      <c r="NO30" s="12">
        <f>SUM(NO9:NO29)</f>
        <v>4430331.0759999976</v>
      </c>
      <c r="NP30" s="12">
        <f t="shared" ref="NP30" si="77">SUM(NP9:NP29)</f>
        <v>9070.44</v>
      </c>
      <c r="NQ30" s="12">
        <v>1887080.9999999995</v>
      </c>
      <c r="NR30" s="12">
        <f>SUM(NM30:NQ30)</f>
        <v>85736112.335999995</v>
      </c>
      <c r="NS30" s="12">
        <f>SUM(NS9:NS29)</f>
        <v>95422636.673199996</v>
      </c>
      <c r="NT30" s="12">
        <f>SUM(NT9:NT29)</f>
        <v>2364819.9400000004</v>
      </c>
      <c r="NU30" s="12">
        <f>SUM(NU9:NU29)</f>
        <v>7961642.3483000007</v>
      </c>
      <c r="NV30" s="12">
        <v>38025.119999999995</v>
      </c>
      <c r="NW30" s="12">
        <v>3674618.2017000006</v>
      </c>
      <c r="NX30" s="12">
        <f>SUM(NS30:NW30)</f>
        <v>109461742.2832</v>
      </c>
    </row>
    <row r="31" spans="1:388" x14ac:dyDescent="0.25">
      <c r="GB31" s="15"/>
      <c r="LV31" s="14"/>
    </row>
  </sheetData>
  <phoneticPr fontId="8" type="noConversion"/>
  <pageMargins left="0.7" right="0.7" top="0.75" bottom="0.75" header="0.3" footer="0.3"/>
  <pageSetup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2025-02-18T14:52:04Z</dcterms:modified>
</cp:coreProperties>
</file>