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13_ncr:1_{F41DAFBF-D492-4D64-AEA9-45E053C73DFC}" xr6:coauthVersionLast="36" xr6:coauthVersionMax="36" xr10:uidLastSave="{00000000-0000-0000-0000-000000000000}"/>
  <bookViews>
    <workbookView xWindow="0" yWindow="0" windowWidth="28800" windowHeight="14025" xr2:uid="{DA56F58D-6006-40A9-B20B-54D873221076}"/>
  </bookViews>
  <sheets>
    <sheet name="Budget" sheetId="1" r:id="rId1"/>
  </sheets>
  <definedNames>
    <definedName name="_xlnm._FilterDatabase" localSheetId="0" hidden="1">Budget!$A$10:$G$163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Budget!$A$1:$E$163</definedName>
    <definedName name="_xlnm.Print_Titles" localSheetId="0">Budget!$5:$7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3" i="1" l="1"/>
  <c r="B143" i="1"/>
  <c r="A143" i="1"/>
  <c r="C134" i="1"/>
  <c r="B134" i="1"/>
  <c r="A134" i="1"/>
  <c r="C141" i="1"/>
  <c r="B141" i="1"/>
  <c r="A141" i="1"/>
  <c r="C162" i="1" l="1"/>
  <c r="B162" i="1"/>
  <c r="A162" i="1"/>
  <c r="C154" i="1"/>
  <c r="B154" i="1"/>
  <c r="A154" i="1"/>
  <c r="C151" i="1"/>
  <c r="B151" i="1"/>
  <c r="A151" i="1"/>
  <c r="C148" i="1"/>
  <c r="B148" i="1"/>
  <c r="A148" i="1"/>
  <c r="C145" i="1"/>
  <c r="B145" i="1"/>
  <c r="A145" i="1"/>
  <c r="C139" i="1"/>
  <c r="B139" i="1"/>
  <c r="A139" i="1"/>
  <c r="C136" i="1"/>
  <c r="B136" i="1"/>
  <c r="A136" i="1"/>
  <c r="C132" i="1"/>
  <c r="B132" i="1"/>
  <c r="A132" i="1"/>
  <c r="C130" i="1"/>
  <c r="B130" i="1"/>
  <c r="A130" i="1"/>
  <c r="C127" i="1"/>
  <c r="B127" i="1"/>
  <c r="A127" i="1"/>
  <c r="C122" i="1"/>
  <c r="B122" i="1"/>
  <c r="A122" i="1"/>
  <c r="C114" i="1"/>
  <c r="B114" i="1"/>
  <c r="A114" i="1"/>
  <c r="C112" i="1"/>
  <c r="B112" i="1"/>
  <c r="A112" i="1"/>
  <c r="C110" i="1"/>
  <c r="B110" i="1"/>
  <c r="A110" i="1"/>
  <c r="C107" i="1"/>
  <c r="B107" i="1"/>
  <c r="A107" i="1"/>
  <c r="C103" i="1"/>
  <c r="B103" i="1"/>
  <c r="A103" i="1"/>
  <c r="C100" i="1"/>
  <c r="B100" i="1"/>
  <c r="A100" i="1"/>
  <c r="C95" i="1"/>
  <c r="B95" i="1"/>
  <c r="A95" i="1"/>
  <c r="C85" i="1"/>
  <c r="B85" i="1"/>
  <c r="A85" i="1"/>
  <c r="C80" i="1"/>
  <c r="B80" i="1"/>
  <c r="A80" i="1"/>
  <c r="C77" i="1"/>
  <c r="B77" i="1"/>
  <c r="A77" i="1"/>
  <c r="C68" i="1"/>
  <c r="B68" i="1"/>
  <c r="A68" i="1"/>
  <c r="C56" i="1"/>
  <c r="B56" i="1"/>
  <c r="A56" i="1"/>
  <c r="C54" i="1"/>
  <c r="B54" i="1"/>
  <c r="A54" i="1"/>
  <c r="C47" i="1"/>
  <c r="B47" i="1"/>
  <c r="A47" i="1"/>
  <c r="C42" i="1"/>
  <c r="B42" i="1"/>
  <c r="A42" i="1"/>
  <c r="C37" i="1"/>
  <c r="B37" i="1"/>
  <c r="A37" i="1"/>
  <c r="C35" i="1"/>
  <c r="B35" i="1"/>
  <c r="A35" i="1"/>
  <c r="C32" i="1"/>
  <c r="B32" i="1"/>
  <c r="A32" i="1"/>
  <c r="C29" i="1"/>
  <c r="B29" i="1"/>
  <c r="A29" i="1"/>
  <c r="C27" i="1"/>
  <c r="B27" i="1"/>
  <c r="A27" i="1"/>
  <c r="C24" i="1"/>
  <c r="B24" i="1"/>
  <c r="A24" i="1"/>
  <c r="C21" i="1"/>
  <c r="B21" i="1"/>
  <c r="A21" i="1"/>
  <c r="C19" i="1"/>
  <c r="B19" i="1"/>
  <c r="A19" i="1"/>
  <c r="C17" i="1"/>
  <c r="C8" i="1" s="1"/>
  <c r="B17" i="1"/>
  <c r="B8" i="1" s="1"/>
  <c r="A17" i="1"/>
  <c r="C14" i="1"/>
  <c r="B14" i="1"/>
  <c r="A14" i="1"/>
  <c r="C10" i="1"/>
  <c r="B10" i="1"/>
  <c r="A10" i="1"/>
  <c r="A8" i="1"/>
</calcChain>
</file>

<file path=xl/sharedStrings.xml><?xml version="1.0" encoding="utf-8"?>
<sst xmlns="http://schemas.openxmlformats.org/spreadsheetml/2006/main" count="308" uniqueCount="248">
  <si>
    <t>ބަޖެޓުގައި ހިމެނިފައިވާ ފާހަގަކުރެވޭ އައު ޕްރޮގްރާމްތައް</t>
  </si>
  <si>
    <t>(އަދަދުތައް ރުފިޔާއިން)</t>
  </si>
  <si>
    <t>ޖުމުލަ</t>
  </si>
  <si>
    <t>ރައީސުލްޖުމްހޫރިއްޔާގެ އޮފީސް</t>
  </si>
  <si>
    <t>SUM</t>
  </si>
  <si>
    <t>ކޮލޮމްބޯ ސެކިއުރިޓީ ކޮންކްލޭވް ހަރަކާތްތައް ހިންގުން</t>
  </si>
  <si>
    <t>NPI-PROG-025</t>
  </si>
  <si>
    <t>ވިއަވަތި ރާއްޖެ ކޮންފަރެންސް</t>
  </si>
  <si>
    <t>NPI-PROG-050</t>
  </si>
  <si>
    <t>ނޭޝަނަލް ޓެރަރިޒަމް ރެސްޕޯންސް ޕްލޭންގެ ހަރަކާތްތައް ހިންގުން</t>
  </si>
  <si>
    <t>NPI-PROG-015</t>
  </si>
  <si>
    <t>މޯލްޑިވްސް ކަސްޓަމްސް ސަރވިސް</t>
  </si>
  <si>
    <t>އޭޕީ.އަ.އި / ޕީ.އެން.އާރ ގޭޓްވޭ</t>
  </si>
  <si>
    <t>NPI-PROG-047</t>
  </si>
  <si>
    <t>އަސިކުޑާ ސިސްޓަމް އަޕްގްރޭޑްކުރުން</t>
  </si>
  <si>
    <t>މިނިސްޓްރީ އޮފް ޑިފެންސް</t>
  </si>
  <si>
    <t>ޑާސާ އަށް ބޭނުންވާ މުވައްޒަފުން</t>
  </si>
  <si>
    <t>NPI-PROG-088</t>
  </si>
  <si>
    <t>ދިވެހިރާއްޖޭގެ ޤައުމީ ދިފާއީ ބާރު</t>
  </si>
  <si>
    <t>241 ކޮމިޓީގެ ރިކޮމެންޑޭޝަންތައް ތަންފީޒުކުރުން</t>
  </si>
  <si>
    <t>NPI-PROG-001</t>
  </si>
  <si>
    <t>މިނިސްޓްރީ އޮފް ހޯމް އެފެއާޒް</t>
  </si>
  <si>
    <t>އިންޓަރ އޮޕަރަބަލް ކްރިމިނަލް ޖަސްޓިސް ޑޭޓާ މެނޭޖްމަންޓް ސިސްޓަމް ޤާއިމްކުރުން</t>
  </si>
  <si>
    <t>NPI-PROG-037</t>
  </si>
  <si>
    <t>ރީހެބިލިޓޭޝަން އަދި ރީއިންޓެގްރޭޝަން ޕްރޮގްރާމްތައް ހިންގުން</t>
  </si>
  <si>
    <t>NPI-PROG-017</t>
  </si>
  <si>
    <t>މޯލްޑިވްސް ކަރެކްޝަނަލް ސަރވިސް</t>
  </si>
  <si>
    <t>މާފުށީ ޖަލުގައި ޤާއިމްކޮށްފައިވާ ޑިޓޮކްސް ސެންޓަރަށް ބޭނުންވާ ސިއްޙީ ދާއިރާގެ މުވައްޒަފުން ހޯދުން</t>
  </si>
  <si>
    <t>NPI-PROG-054</t>
  </si>
  <si>
    <t>ޤައިދީންނަށް ރިހިބިލިޓޭޝަން ޕްރޮގްރާމްތައް ހިންގުމަށް ބޭނުންވާ ފަންނީ މުވައްޒަފުން ހޯދުމަށް</t>
  </si>
  <si>
    <t>NPI-PROG-078</t>
  </si>
  <si>
    <t>ޑިޕާޓްމަންޓް އޮފް ނެޝަނަލް ރެޖިސްޓްރޭޝަން</t>
  </si>
  <si>
    <t>ސްމާރޓް ކޫލިންގ ސިސްޓަމް (ސާރވަރ ރޫމަށް)</t>
  </si>
  <si>
    <t>NPI-PROG-084</t>
  </si>
  <si>
    <t>ދިވެހި ފުލުހުންގެ ޚިދުމަތް</t>
  </si>
  <si>
    <t>ސްޓްރެންތެނިން އޮޕަރޭޝަނަލް ޕޮލިސިން އިން އެޓޯލް ރީޖަންސް</t>
  </si>
  <si>
    <t>NPI-PROG-086</t>
  </si>
  <si>
    <t>ރާއްޖޭގެ ރަށްރަށުގައި ފުލުހުންގެ ހިދުމަތް ފުޅާކުރުމަށް</t>
  </si>
  <si>
    <t>މޯލްޑިވްސް އިމިގްރޭޝަން</t>
  </si>
  <si>
    <t>އައްޑޫ ސިޓީ އިމިގްރޭޝަން އޮފީސް އޮޕަރޭޝަނަލް ކުރުން</t>
  </si>
  <si>
    <t>NPI-PROG-032</t>
  </si>
  <si>
    <t>ވެލާނާ އެއަރޕޯޓްގެ އައު ޕެސެންޖަރ ޓަރމިނަލްއަށް ބޭނުންވާ މުވައްޒަފުން</t>
  </si>
  <si>
    <t>NPI-PROG-051</t>
  </si>
  <si>
    <t>ޑީޕާޓްމަންޓް އޮފް ޖުވެނައިލް ޖަސްޓިސް</t>
  </si>
  <si>
    <t>ޖުވެނައިލް ރެޒިޑެންޝަލް މަރުކަޒާއި، ހާފްވޭ ހައުސް އަދި ޑިޕާޓްމަންޓް އޮފް ޖުވެނައިލް ޖަސްޓިސް އަށް މުވައްޒަފުން އިތުރުކުރުން</t>
  </si>
  <si>
    <t>NPI-PROG-096</t>
  </si>
  <si>
    <t xml:space="preserve">މިނިސްޓްރީ އޮފް އެޑިޔުކޭޝަން </t>
  </si>
  <si>
    <t>ދިރާސީ އައު އަހަރު ކިޔެވުންފެށޭ އައު ސްކޫލްތަކުގެ އޮޕަރޭޝަނަލް ބަޖެޓް</t>
  </si>
  <si>
    <t>NPI-PROG-066</t>
  </si>
  <si>
    <t>ސްކޫލްތަކުގެ ލެބޯޓްރީއަށް ބޭނުންވާ ކެމިކަލްސް ހޯދުން</t>
  </si>
  <si>
    <t>NPI-PROG-083</t>
  </si>
  <si>
    <t>ސްކޫލްތަކަށް ބޭނުންވާ ބަސް ހޯދުން</t>
  </si>
  <si>
    <t>NPI-PROG-081</t>
  </si>
  <si>
    <t>ސްކޫލްތަކުގެ ކޮމްޕިއުޓަރ ލެބް އަޕްގްރޭޑްކުރުން</t>
  </si>
  <si>
    <t>NPI-PROG-082</t>
  </si>
  <si>
    <t xml:space="preserve">މިނިސްޓްރީ އޮފް ހަޔަރ އެޑިޔުކޭޝަން </t>
  </si>
  <si>
    <t>ޖޫނިއަރ ކޮލެޖް އޮޕަރޭޝަނަލް ބަޖެޓް - ހއ.ދިއްދޫ</t>
  </si>
  <si>
    <t>NPI-PROG-097</t>
  </si>
  <si>
    <t>ޖޫނިއަރ ކޮލެޖް އޮޕަރޭޝަނަލް ބަޖެޓް - ރ.އަލިފުށި</t>
  </si>
  <si>
    <t>NPI-PROG-098</t>
  </si>
  <si>
    <t>ވަޒީފާ ހޯދާ ފަރާތްތައް ރީ-ސްކިލްކުރުން</t>
  </si>
  <si>
    <t xml:space="preserve">ރިސޯޓުތަކުގެ ސީނިއަރ މެނޭޖްމަންޓް މަޤާމްތަކަށް ބޭނުންވާ ތަމްރީން ޕްރޮގްރާމް ހިންގުން </t>
  </si>
  <si>
    <t xml:space="preserve">މިނިސްޓްރީ އޮފް ހެލްތް </t>
  </si>
  <si>
    <t>5 އަތޮޅުގައި ޕޯޓަބަލް އެކްސްރޭ ކެމެރާ އިމޭޖް ސޮލިއުޝަންގެ ޚިދުމަތް ފެށުން</t>
  </si>
  <si>
    <t>NPI-PROG-003</t>
  </si>
  <si>
    <t>ހޮސްޕިޓަލްތަކާއި ޞިއްޙީ މަރުކަޒުތަކަށް ބޭނުންވާ މެޑިކަލް އިކްވިޕްމަންޓް ހޯދުން</t>
  </si>
  <si>
    <t>NPI-PROG-009</t>
  </si>
  <si>
    <t>ހޯމް ވިޒިޓް ޕްރޮގްރާމް</t>
  </si>
  <si>
    <t>NPI-PROG-010</t>
  </si>
  <si>
    <t>ރާއްޖޭގެ 14 އަތޮޅަކަށް އައުޓްރީޗް ހިދުމަތްތައް ފޯރުކޮށްދިނުން</t>
  </si>
  <si>
    <t>NPI-PROG-016</t>
  </si>
  <si>
    <t>މިނިސްޓްރީގެ ދަށުން ބަލަހައްޓާ ހޮސްޕިޓަލްތަކާއި ޞިއްޙީ މަރުކަޒުތަކުގެ ރިކުއަރމަންޓަށް މުވައްޒަފުން ހޯދުމަށް</t>
  </si>
  <si>
    <t>NPI-PROG-056</t>
  </si>
  <si>
    <t>މިނިސްޓްރީގައި މެންޓަލް ހެލްތު ޑިވިޜަން ގާއިމްކުރުން</t>
  </si>
  <si>
    <t>NPI-PROG-055</t>
  </si>
  <si>
    <t>އިންދިރާ ގާންދީ މެމޯރިއަލް ހޮސްޕިޓަލް</t>
  </si>
  <si>
    <t>އައުޓްރީޗް ޕްރޮގްރާމް ހިންގުން</t>
  </si>
  <si>
    <t>NPI-PROG-029</t>
  </si>
  <si>
    <t>ކުޅުދުއްފުށި ރީޖަނަލް ހޮސްޕިޓަލް</t>
  </si>
  <si>
    <t>ހޮސްޕިޓަލާއި ހޮސްޕިޓަލުގެ ދަށުން ބަލަހައްޓާ ޞިއްޙީ މަރުކަޒުތަކަށް މުވައްޒަފުން އިތުރުކުރުމަށް</t>
  </si>
  <si>
    <t>NPI-PROG-005</t>
  </si>
  <si>
    <t>ހޮސްޕިޓަލާއި ހޮސްޕިޓަލުގެ ދަށުން ބަލަހައްޓާ ޞިއްޙީ މަރުކަޒުތަކަށް މެޑިކަލް އިކްވިޕްމަންޓް ހޯދުން</t>
  </si>
  <si>
    <t>NPI-PROG-006</t>
  </si>
  <si>
    <t>ކުޅުދުއްފުށި ރީޖަނަލް ހޮސްޕިޓަލުން ހިންގާ ޞިއްޙީ މަރުކަޒުތައް މަރާމާތުކުރުން</t>
  </si>
  <si>
    <t>NPI-PROG-023</t>
  </si>
  <si>
    <t>އައު ވޯޑު އިމާރާތުގެ ސެޓަޕް</t>
  </si>
  <si>
    <t>NPI-PROG-026</t>
  </si>
  <si>
    <t>އައުޓް ރީޗް ޕްރޮގްރާމް ހިންގުން</t>
  </si>
  <si>
    <t>NPI-PROG-027</t>
  </si>
  <si>
    <t>އިމަޖެންސީ ރޫމް މަރާމާތު</t>
  </si>
  <si>
    <t>NPI-PROG-038</t>
  </si>
  <si>
    <t>އީއެންޓީ ސަރޖަރީގެ ޚިދުމަތް ފެށުން</t>
  </si>
  <si>
    <t>NPI-PROG-040</t>
  </si>
  <si>
    <t>އެން.އައި.ސީ.ޔޫ ހިދުމަތް ތައާރަފް ކުރުން</t>
  </si>
  <si>
    <t>NPI-PROG-042</t>
  </si>
  <si>
    <t>ސިސްޓޮސްކޯޕީ ހޯދުން</t>
  </si>
  <si>
    <t>NPI-PROG-080</t>
  </si>
  <si>
    <t>ޓޯޓަލް ލެބް އޮޓޮމޭޝަނާއި ނިއުމެޓިކް ޓިއުބިންގ ސިސްޓަމް ގާއިމުކުރުން</t>
  </si>
  <si>
    <t>NPI-PROG-094</t>
  </si>
  <si>
    <t>ޓްރޯމާ އިމްޕްލާންޓްސް</t>
  </si>
  <si>
    <t>NPI-PROG-095</t>
  </si>
  <si>
    <t>އުނގޫފާރު ރީޖަނަލް ހޮސްޕިޓަލް</t>
  </si>
  <si>
    <t>ހޮސްޕިޓަލްގެ އާ އިމާރާތައް ބޭނުންވާ މެޑިކަލް އިކްވިޕްމަންޓް، މެޑިކަލް ފަރްނީޗަރ އަދި އެހިނިހެން ތަކެތި ހޯދުމަށް</t>
  </si>
  <si>
    <t>ބެކްއަޕް ޖެނެރޭޓަރ ހޯދުން 400 ކިލޯވަޓް</t>
  </si>
  <si>
    <t>NPI-PROG-018</t>
  </si>
  <si>
    <t>އައުޓްރީޗް ޕްރޮގްރާމް ހިންގުމަށް</t>
  </si>
  <si>
    <t>NPI-PROG-030</t>
  </si>
  <si>
    <t>އާ އެކްސްރޭ މެޝިންއެއް ހޯދުން</t>
  </si>
  <si>
    <t>NPI-PROG-035</t>
  </si>
  <si>
    <t>އުނގޫފާރު ރީޖަނަލް ހޮސްޕިޓަލުން ހިންގާ ޞިއްޙީ މަރުކަޒުތައް މަރާމާތުކުރުން</t>
  </si>
  <si>
    <t>NPI-PROG-041</t>
  </si>
  <si>
    <t>ލޭބަރ ރޫމް އަދި މިހާރުގެ އޯޓީ އިމާރާތުގެ މަރާމާތު އަދި އޭސީ އިންސްޓޮލޭސަން</t>
  </si>
  <si>
    <t>NPI-PROG-069</t>
  </si>
  <si>
    <t>އައްޑޫ އިކުއަޓޯރިއަލް ހޮސްޕިޓަލް</t>
  </si>
  <si>
    <t>ހޮސްޕިޓަލާއި ހޮސްޕިޓަލުގެ ދަށުން ބަލަހައްޓާ ޞިއްޙީ މަރުކަޒުތަކަށް މެޑިކަލް އިކްވިޕްމަންޓް ހޯދުމަށް</t>
  </si>
  <si>
    <t>NPI-PROG-007</t>
  </si>
  <si>
    <t>އައުޓް ރީޗް ޕްރޮގްރާމް ހިންގުމަށް</t>
  </si>
  <si>
    <t>NPI-PROG-028</t>
  </si>
  <si>
    <t>އަބްދުއް ސަމަދު މެމޯރިއަލް ހޮސްޕިޓަލް</t>
  </si>
  <si>
    <t>ޢަބްދުއްސަމަދު މެމޯރިއަލް ހޮސްޕިޓަލުން ހިންގާ ޞިއްޙީ މަރުކަޒުތައް މަރާމާތުކުރުން</t>
  </si>
  <si>
    <t>NPI-PROG-049</t>
  </si>
  <si>
    <t>ގަން ރީޖަނަލް ހޮސްޕިޓަލް</t>
  </si>
  <si>
    <t>ނެފުރޮލޮޖީގެ ޚިދުމަތް ފެށުން</t>
  </si>
  <si>
    <t>NPI-PROG-012</t>
  </si>
  <si>
    <t>ގަން ރީޖަނަލް ހޮސްޕިޓަލުން ހިންގާ ޞިއްޙީ މަރުކަޒުތައް މަރާމާތުކުރުން</t>
  </si>
  <si>
    <t>NPI-PROG-072</t>
  </si>
  <si>
    <t>ފިޒިއޮތެރަޕީ އިކްވިޕްމަންޓް ހޯދުން</t>
  </si>
  <si>
    <t>NPI-PROG-063</t>
  </si>
  <si>
    <t>ތެރަޕިއުޓިކް ޔުނިޓްގެ ޚިދުމަތް ފުޅާކުރުން</t>
  </si>
  <si>
    <t>NPI-PROG-067</t>
  </si>
  <si>
    <t>ލ.ގަން ރީޖަނަލް ހޮސްޕިޓަލް އޯޕީޑީ އޭރިއާ މަރާމާތު ކުރުން</t>
  </si>
  <si>
    <t>NPI-PROG-070</t>
  </si>
  <si>
    <t xml:space="preserve">ލ.ގަން ރީޖަނަލް ހޮސްޕިޓަލްގެ ޙިދުމަތްތައް ފުޅާކުރުން </t>
  </si>
  <si>
    <t>NPI-PROG-071</t>
  </si>
  <si>
    <t>ޑެންޓަލް ޑިޕާޓްމަންޓް އުފައްދާ ޚިދުމަތް ފުޅާކުރުން</t>
  </si>
  <si>
    <t>NPI-PROG-091</t>
  </si>
  <si>
    <t>ހުޅުމާލޭ ހޮސްޕިޓަލް</t>
  </si>
  <si>
    <t>އީއާރު ގެ ޚިދުމަތް ފުޅާކުރުން</t>
  </si>
  <si>
    <t>NPI-PROG-039</t>
  </si>
  <si>
    <t>މެންޓަލް ހެލްތް ސެންޓަރގެ ހިދުމަތް ފުޅާ ކުރުން</t>
  </si>
  <si>
    <t>NPI-PROG-058</t>
  </si>
  <si>
    <t>ހުޅުމާލެ 2 ވަނަ ފިޔަވަހީގައި ޖީޕީ ހިދުމަތް ފެށުން</t>
  </si>
  <si>
    <t>NPI-PROG-004</t>
  </si>
  <si>
    <t>ނެޝަނަލް ޑްރަގް އެޖެންސީ</t>
  </si>
  <si>
    <t>އަތޮޅުތެރޭގައި މެޑިކަލް ޑިޓޮކްސިފިކޭޝަން ޕްރޮގްރާމްތައް ފެށުން</t>
  </si>
  <si>
    <t>NPI-PROG-033</t>
  </si>
  <si>
    <t xml:space="preserve">5 އަތޮޅުގައި މެތަޑޯން މެއިންޓަނަންސް ޕްރޮގްރާމް ފެށުން </t>
  </si>
  <si>
    <t>NPI-PROG-002</t>
  </si>
  <si>
    <t>ނެޝަނަލް ސެންޓަރ ފޮރ ދި އާޓްސް</t>
  </si>
  <si>
    <t>އާރޓީސްޓުންގެ ހުނަރާއި ދައްކުވައިދޭ އިވެންޓާއި އަދި އެގްޒިބިޝަން ބޭއްވުން</t>
  </si>
  <si>
    <t>NPI-PROG-036</t>
  </si>
  <si>
    <t>ފަންނުވެރިންގެ ވިޔަފާރި ފުޅާކޮށް އާޓްސް ޕްރޮމޯޓް ކުރެވޭނެ މަގު ފަހިކޮށްދިނުން</t>
  </si>
  <si>
    <t>NPI-PROG-060</t>
  </si>
  <si>
    <t>އޮލިމްޕަސް އޮޕަރޭޝަނަލް ބަޖެޓް</t>
  </si>
  <si>
    <t>NPI-PROG-048</t>
  </si>
  <si>
    <t>މިނިސްޓްރީ އޮފް ޔޫތު، ސްޕޯރޓްސް އެންޑް ކޮމިއުނިޓީ އެމްޕަވަރމަންޓް</t>
  </si>
  <si>
    <t>ކުޅިވަރު މުބާރަތް އިންތިޒާމް ކުރުން އަދި ހޮސްޓްކުރުން</t>
  </si>
  <si>
    <t>NPI-PROG-022</t>
  </si>
  <si>
    <t>މޯލްޑިވްސް ރެޑް ކްރެސެންޓަށް ދޭ އެހީ</t>
  </si>
  <si>
    <t>މިނިސްޓްރީ އޮފް ނެޝަނަލް ޕްލޭނިންގ، ހައުސިންގ އެންޑް އިންފްރާސްޓްރަކްޗަރ</t>
  </si>
  <si>
    <t>އެކި ރަށްރަށުގެ ބަނދަރު މަރާމާތުކޮށް ބެލެހެއްޓުން</t>
  </si>
  <si>
    <t>NPI-PROG-043</t>
  </si>
  <si>
    <t>މޯލްޑިވްސް މީޓިއޮރޮލޮޖިކަލް ސަރވިސް</t>
  </si>
  <si>
    <t>ޑޮޕްލަރވެދަރ ރާޑަރ ޓަވަރ މަރާމާތު ކުރުން</t>
  </si>
  <si>
    <t>NPI-PROG-092</t>
  </si>
  <si>
    <t>މިނިސްޓްރީ އޮފް އެންވަޔަރަމަންޓް، ކްލައިމެޓް ޗޭންޖް އެންޑް ޓެކްނޯލޮޖީ</t>
  </si>
  <si>
    <t>އެކި ރަށްރަށުގެ ފެނާއި ނަރުދަމާގެ ނިޒާމް މަރާމާތުކޮށް ބެލެހެއްޓުން</t>
  </si>
  <si>
    <t>NPI-PROG-044</t>
  </si>
  <si>
    <t>އައްޑޫ ކޮންޒަވޭޝަން ޓްރަސްޓް ފަންޑުގެ އަހަރީ ޗަންދާ</t>
  </si>
  <si>
    <t>NPI-PROG-031</t>
  </si>
  <si>
    <t>ފުވައްމުލައް ކޮންޒަވޭޝަން ޓްރަސްޓް ފަންޑުގެ އަހަރީ ޗަންދާ</t>
  </si>
  <si>
    <t>NPI-PROG-064</t>
  </si>
  <si>
    <t>ޒޯން 4 އަދި 5 ގެ ރަށްތަކުގެ ވޭސްޓް ޓްރާންސްފަރ ފެސިލިޓިއަށް ބޭނުންވާ އިކުއިޕްމަންޓް ހޯދުން</t>
  </si>
  <si>
    <t>NPI-PROG-093</t>
  </si>
  <si>
    <t>ނ.ކެނދިކުޅުދޫގައި ހިމާޔަތްކޮށްފައިވާ ކުޅި، ފާ، ޗަސްބިމުގައި އިކޯޓޫރިޒަމް ތަޢާރުފްކުރުން</t>
  </si>
  <si>
    <t>NPI-PROG-019</t>
  </si>
  <si>
    <t>ކުޅުދުއްފުށީގައި ކުނި ނައްތާލުމަށް ބޭނުންވާ އިކްވިޕްމަންޓްސް ހޯދުން</t>
  </si>
  <si>
    <t>NPI-PROG-024</t>
  </si>
  <si>
    <t xml:space="preserve">ކުނި މެނޭޖުކުރުމަށް ކައުންސިލްތަކަށް ގްރާންޓް ދޫކުރުން </t>
  </si>
  <si>
    <t>NPI-PROG-021</t>
  </si>
  <si>
    <t>ނެޝަނަލް ސެންޓަރ ފޮރ އިންފޮމޭޝަން ޓެކްނޯލޮޖީ</t>
  </si>
  <si>
    <t xml:space="preserve">ޑިޖިޓަލް އައިޑެންޓިޓީ </t>
  </si>
  <si>
    <t>NPI-PROG-089</t>
  </si>
  <si>
    <t>އެސްޓަބްލިޝް އަ ޑިޒަސްޓަރ ރިކަވަރީ ސައިޓް</t>
  </si>
  <si>
    <t>NPI-PROG-046</t>
  </si>
  <si>
    <t>ގަވަރމަންޓް ޑިޖިޓަލް ސަރވިސް</t>
  </si>
  <si>
    <t>NPI-PROG-073</t>
  </si>
  <si>
    <t>ގަވަރމަންޓް ޕްރޮޑަކްޓިވިޓީ</t>
  </si>
  <si>
    <t>NPI-PROG-074</t>
  </si>
  <si>
    <t xml:space="preserve">މިނިސްޓްރީ އޮފް އިސްލާމިކް އެފެއާޒް </t>
  </si>
  <si>
    <t>އަލަށް ހުޅުވޭ މިސްކިތްތަކުގެ އޮޕަރޭޝަނަލް ބަޖެޓް</t>
  </si>
  <si>
    <t>NPI-PROG-034</t>
  </si>
  <si>
    <t>މިސްކިތްތައް މަރާމާތުކުރުން</t>
  </si>
  <si>
    <t>ރައްޔިތުންގެ މަޖިލީހުގެ އިދާރާ</t>
  </si>
  <si>
    <t>މަޖިލީހުގައި ބޭނުން ކުރަމުންދާ ކޮންގްރެސް ސިސްޓަމާއި ސްޓޮރޭޖްސާވަރގެ ސޮފްޓްވެއަރގެ ސަބްސްކްރިޕްޝަން އައުކުރުން</t>
  </si>
  <si>
    <t>NPI-PROG-053</t>
  </si>
  <si>
    <t>އެންޓި- ކޮރަޕްޝަން ކޮމިޝަން</t>
  </si>
  <si>
    <t>ނޭޝަނަލް އެންޓި-ކޮރަޕްޝަން ޕޮލިސީ ތަންފީޒުކުރުން</t>
  </si>
  <si>
    <t>NPI-PROG-013</t>
  </si>
  <si>
    <t>ޖުޑީޝަލް ސަރވިސް ކޮމިޝަން</t>
  </si>
  <si>
    <t>ފަނޑިޔާރުން އަހުލުވެރިކުރުން</t>
  </si>
  <si>
    <t>NPI-PROG-061</t>
  </si>
  <si>
    <t>ފަނޑިޔާރުންގެ މަސައްކަތުގެ ފެންވަރު ބެލުން</t>
  </si>
  <si>
    <t>NPI-PROG-062</t>
  </si>
  <si>
    <t>ނޭޝަނަލް ސޯޝަލް ޕްރޮޓެކްޝަން އެޖެންސީ</t>
  </si>
  <si>
    <t>ނުކުޅެދޭ ފަރާތްތަކަށް ދޭ އެލަވަންސް މުރާޖައުކުރުން</t>
  </si>
  <si>
    <t>NPI-PROG-011</t>
  </si>
  <si>
    <t>ޑިޕާޓްމަންޓް އޮފް ޖުޑީޝަލް އެޑްމިނިސްޓްރޭޝަން</t>
  </si>
  <si>
    <t>މަދަނީ އިޖުރާއަތުގެ ގާނޫނު ތަންފީޒްކުރުމަށް ބޭނުންވާ ވަސީލަތްތައް ގާއިމްކުރުން</t>
  </si>
  <si>
    <t>NPI-PROG-052</t>
  </si>
  <si>
    <t>ޑީޖޭއޭގެ އިދާރީ ހިންގުމުގެ ކެޕޭސިޓީ އިތުރުކުރުން</t>
  </si>
  <si>
    <t>NPI-PROG-090</t>
  </si>
  <si>
    <t>ލޯކަލް ގަވަރމަންޓް އޮތޯރިޓީ</t>
  </si>
  <si>
    <t>ލޭންޑް ޔޫސް ޕްލޭން ތައްޔާރުކުރުމުގެ ފަންނީ ގާބިލްކަން އަތޮޅު ފެންވަރުގައި އިތުރުކުރުން</t>
  </si>
  <si>
    <t>NPI-PROG-068</t>
  </si>
  <si>
    <t>ފަނޯއްލަ ދަރުބާރު</t>
  </si>
  <si>
    <t>NPI-PROG-059</t>
  </si>
  <si>
    <t>ފެމިލީ ޕްރޮޓެކްޝަން އޮތޯރިޓީ</t>
  </si>
  <si>
    <t>ގެވެށި އަނިޔާއާއި ޖިންސި އަނިޔާ ލިބޭ ފަރާތްތަކަށް ޤާނޫނީ އަދި ކައުންސެލިންގ ޚިދުމަތް ފޯރުކޮށްދިނުން</t>
  </si>
  <si>
    <t>NPI-PROG-075</t>
  </si>
  <si>
    <t xml:space="preserve">ގެވެށި އަނިޔާގެ އަމަލު ހިންގާ ފަރާތްތައް ރިހެބިލިޓޭޓް ކުރުން </t>
  </si>
  <si>
    <t>NPI-PROG-076</t>
  </si>
  <si>
    <t>މިނިސްޓްރީ އޮފް ޖެންޑަރ، ފެމިލީ އެންޑް ސޯޝަލް ސަރވިސަސް</t>
  </si>
  <si>
    <t>މުޖުތަމައުގައި އިޖްތިމާޢީ ބަދަހި މަދަދުވެރިން (އިބަމަ) ގާއިމްކުރިން</t>
  </si>
  <si>
    <t>NPI-PROG-057</t>
  </si>
  <si>
    <t>ޖެންޑަރ އީކުއަލިޓީ އެކްޝަން ޕްލޭން ތަންފީޒުކުރުން</t>
  </si>
  <si>
    <t>NPI-PROG-099</t>
  </si>
  <si>
    <t>އެލްޑަރލީ ކޮމިއުނިޓީ ސެންޓަރ ހިންގުމުގެ ޙަރަދު</t>
  </si>
  <si>
    <t>NPI-PROG-045</t>
  </si>
  <si>
    <t>ފ.ނިލަންދޫ ޗިލްޑްރަންސް ހޯމް ގާއިމްކޮށް ޚިދުމަތްދިނުން</t>
  </si>
  <si>
    <t>NPI-PROG-065</t>
  </si>
  <si>
    <t>ގއ. ފެމެލީ އެންޑް ޗިލްޑްރަން ސަރވިސް ސެންޓަރާއި އެކޮމޮޑޭޝަން ބްލޮކް މަރާމާތްކުރުން</t>
  </si>
  <si>
    <t>NPI-PROG-077</t>
  </si>
  <si>
    <t>ޅ. ފެމެލީ އެންޑް ޗިލްޑްރަން ސަރވިސް ސެންޓަރާއި އެކޮމޮޑޭޝަން ބްލޮކް މަރާމާތްކުރުން</t>
  </si>
  <si>
    <t>NPI-PROG-020</t>
  </si>
  <si>
    <t>ސ. ފެމެލީ އެންޑް ޗިލްޑްރަން ސަރވިސް ސެންޓަރާއި އެކޮމޮޑޭޝަން ބްލޮކް މަރާމާތްކުރުން</t>
  </si>
  <si>
    <t>NPI-PROG-087</t>
  </si>
  <si>
    <t>ނެޝަނަލް ކައުންޓަރޓެރަރިޒަމް ސެންޓަރ</t>
  </si>
  <si>
    <t>ނޭޝަނަލް އެކްޝަން ޕްލޭން އޮން ޕްރިވެންޓިންގ އެންޑް ކައުންޓަރިންގ ވައިލެންޓް އެކްސްޓްރީމިޒަމް ތަންފީޒްކުރުން</t>
  </si>
  <si>
    <t>NPI-PROG-014</t>
  </si>
  <si>
    <t>ސިވިލް ސަރވިސް ކޮމިޝަން</t>
  </si>
  <si>
    <t>އެންހޭންސިންގ ޑިޖިޓަލް ޓްރާންސްފޮމޭޝަން އޮފް ސިވިލް ސަރވިސް</t>
  </si>
  <si>
    <t>Majlis Committee</t>
  </si>
  <si>
    <t>ހިއުމަން ރައިޓްސް ކޮމިޝަން</t>
  </si>
  <si>
    <t>2023 ވަނަ އަހަރުގެ އިލެކްޝަންސް މޮނިޓަރިންގއަށް ބޭނުންވާ ފައިސާ</t>
  </si>
  <si>
    <t>ޕްރޮސެކިއުޓަރ ޖެނެރަލްގެ އޮފީސް</t>
  </si>
  <si>
    <t>ޖިނާއީ މައްސަލަތަކުގެ އާކައިވްސް ފުވައްމުލަކު ސިޓީގައި ޤާއިމުކުރުން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</si>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</sst>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</numFmts>
  <fonts count="18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0"/>
      <name val="Times New Roman"/>
      <family val="1"/>
    </font>
    <font>
      <b/>
      <sz val="20"/>
      <color rgb="FF99C355"/>
      <name val="MV Typewriter"/>
    </font>
    <font>
      <sz val="12"/>
      <color rgb="FF454545"/>
      <name val="MV Typewriter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99C355"/>
      <name val="Roboto Condensed"/>
    </font>
    <font>
      <b/>
      <sz val="12"/>
      <name val="MV Typewriter"/>
    </font>
    <font>
      <b/>
      <sz val="12"/>
      <color rgb="FF99C355"/>
      <name val="MV Typewriter"/>
    </font>
    <font>
      <sz val="12"/>
      <color rgb="FF99C355"/>
      <name val="Mv Eamaan XP"/>
      <family val="3"/>
    </font>
    <font>
      <b/>
      <sz val="12"/>
      <name val="Times New Roman"/>
      <family val="1"/>
    </font>
    <font>
      <sz val="12"/>
      <color rgb="FF99C355"/>
      <name val="Roboto Condensed"/>
      <family val="2"/>
    </font>
    <font>
      <sz val="12"/>
      <color rgb="FF454545"/>
      <name val="Roboto Condensed"/>
    </font>
    <font>
      <sz val="12"/>
      <color rgb="FF99C355"/>
      <name val="Roboto Condensed"/>
    </font>
    <font>
      <b/>
      <sz val="12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8FBF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 style="medium">
        <color rgb="FF99C355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99C355"/>
      </top>
      <bottom/>
      <diagonal/>
    </border>
    <border>
      <left/>
      <right/>
      <top style="thin">
        <color theme="0" tint="-0.14996795556505021"/>
      </top>
      <bottom style="medium">
        <color rgb="FF99C355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44">
    <xf numFmtId="0" fontId="0" fillId="0" borderId="0" xfId="0"/>
    <xf numFmtId="0" fontId="0" fillId="0" borderId="0" xfId="0" applyAlignment="1">
      <alignment readingOrder="2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readingOrder="2"/>
    </xf>
    <xf numFmtId="0" fontId="4" fillId="0" borderId="0" xfId="3" applyFont="1" applyFill="1" applyBorder="1" applyAlignment="1">
      <alignment horizontal="right" vertical="center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 readingOrder="2"/>
    </xf>
    <xf numFmtId="0" fontId="0" fillId="0" borderId="0" xfId="0" applyFill="1" applyAlignment="1">
      <alignment vertical="center"/>
    </xf>
    <xf numFmtId="0" fontId="8" fillId="0" borderId="0" xfId="3" applyFont="1" applyFill="1" applyBorder="1" applyAlignment="1">
      <alignment horizontal="center" vertical="center" readingOrder="2"/>
    </xf>
    <xf numFmtId="0" fontId="9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 readingOrder="2"/>
    </xf>
    <xf numFmtId="0" fontId="0" fillId="0" borderId="0" xfId="0" applyFill="1" applyBorder="1" applyAlignment="1">
      <alignment vertical="center"/>
    </xf>
    <xf numFmtId="43" fontId="10" fillId="0" borderId="1" xfId="4" applyFont="1" applyFill="1" applyBorder="1" applyAlignment="1">
      <alignment horizontal="center" vertical="center"/>
    </xf>
    <xf numFmtId="43" fontId="11" fillId="3" borderId="1" xfId="4" applyFont="1" applyFill="1" applyBorder="1" applyAlignment="1">
      <alignment horizontal="center" vertical="center"/>
    </xf>
    <xf numFmtId="43" fontId="12" fillId="3" borderId="0" xfId="4" applyFont="1" applyFill="1" applyBorder="1" applyAlignment="1">
      <alignment horizontal="center" vertical="center"/>
    </xf>
    <xf numFmtId="164" fontId="8" fillId="0" borderId="2" xfId="5" applyNumberFormat="1" applyFont="1" applyFill="1" applyBorder="1" applyAlignment="1" applyProtection="1">
      <alignment vertical="center"/>
      <protection hidden="1"/>
    </xf>
    <xf numFmtId="164" fontId="9" fillId="3" borderId="2" xfId="5" applyNumberFormat="1" applyFont="1" applyFill="1" applyBorder="1" applyAlignment="1" applyProtection="1">
      <alignment vertical="center"/>
      <protection hidden="1"/>
    </xf>
    <xf numFmtId="0" fontId="13" fillId="0" borderId="2" xfId="6" applyNumberFormat="1" applyFont="1" applyFill="1" applyBorder="1" applyAlignment="1">
      <alignment horizontal="center" vertical="center"/>
    </xf>
    <xf numFmtId="0" fontId="14" fillId="3" borderId="0" xfId="0" applyFont="1" applyFill="1"/>
    <xf numFmtId="0" fontId="10" fillId="0" borderId="2" xfId="2" applyFont="1" applyFill="1" applyBorder="1" applyAlignment="1">
      <alignment vertical="center" readingOrder="2"/>
    </xf>
    <xf numFmtId="0" fontId="8" fillId="0" borderId="2" xfId="6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15" fillId="0" borderId="3" xfId="5" applyNumberFormat="1" applyFont="1" applyFill="1" applyBorder="1" applyAlignment="1">
      <alignment horizontal="center" vertical="center"/>
    </xf>
    <xf numFmtId="166" fontId="16" fillId="3" borderId="3" xfId="5" applyNumberFormat="1" applyFont="1" applyFill="1" applyBorder="1" applyAlignment="1">
      <alignment horizontal="center" vertical="center"/>
    </xf>
    <xf numFmtId="0" fontId="5" fillId="0" borderId="3" xfId="7" applyFont="1" applyFill="1" applyBorder="1" applyAlignment="1">
      <alignment horizontal="right" vertical="center" wrapText="1" readingOrder="2"/>
    </xf>
    <xf numFmtId="0" fontId="17" fillId="0" borderId="3" xfId="6" applyNumberFormat="1" applyFont="1" applyFill="1" applyBorder="1" applyAlignment="1">
      <alignment horizontal="center" vertical="center"/>
    </xf>
    <xf numFmtId="166" fontId="15" fillId="0" borderId="4" xfId="5" applyNumberFormat="1" applyFont="1" applyFill="1" applyBorder="1" applyAlignment="1">
      <alignment horizontal="center" vertical="center"/>
    </xf>
    <xf numFmtId="166" fontId="16" fillId="3" borderId="4" xfId="5" applyNumberFormat="1" applyFont="1" applyFill="1" applyBorder="1" applyAlignment="1">
      <alignment horizontal="center" vertical="center"/>
    </xf>
    <xf numFmtId="0" fontId="5" fillId="0" borderId="4" xfId="7" applyFont="1" applyFill="1" applyBorder="1" applyAlignment="1">
      <alignment horizontal="right" vertical="center" wrapText="1" readingOrder="2"/>
    </xf>
    <xf numFmtId="0" fontId="17" fillId="0" borderId="4" xfId="6" applyNumberFormat="1" applyFont="1" applyFill="1" applyBorder="1" applyAlignment="1">
      <alignment horizontal="center" vertical="center"/>
    </xf>
    <xf numFmtId="166" fontId="15" fillId="0" borderId="5" xfId="5" applyNumberFormat="1" applyFont="1" applyFill="1" applyBorder="1" applyAlignment="1">
      <alignment horizontal="center" vertical="center"/>
    </xf>
    <xf numFmtId="166" fontId="16" fillId="3" borderId="5" xfId="5" applyNumberFormat="1" applyFont="1" applyFill="1" applyBorder="1" applyAlignment="1">
      <alignment horizontal="center" vertical="center"/>
    </xf>
    <xf numFmtId="0" fontId="5" fillId="0" borderId="5" xfId="7" applyFont="1" applyFill="1" applyBorder="1" applyAlignment="1">
      <alignment horizontal="right" vertical="center" wrapText="1" readingOrder="2"/>
    </xf>
    <xf numFmtId="0" fontId="17" fillId="0" borderId="5" xfId="6" applyNumberFormat="1" applyFont="1" applyFill="1" applyBorder="1" applyAlignment="1">
      <alignment horizontal="center" vertical="center"/>
    </xf>
    <xf numFmtId="166" fontId="15" fillId="0" borderId="6" xfId="5" applyNumberFormat="1" applyFont="1" applyFill="1" applyBorder="1" applyAlignment="1">
      <alignment horizontal="center" vertical="center"/>
    </xf>
    <xf numFmtId="166" fontId="16" fillId="3" borderId="6" xfId="5" applyNumberFormat="1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right" vertical="center" wrapText="1" readingOrder="2"/>
    </xf>
    <xf numFmtId="0" fontId="17" fillId="0" borderId="6" xfId="6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2" xfId="2" applyFont="1" applyFill="1" applyBorder="1" applyAlignment="1">
      <alignment horizontal="left" vertical="center" indent="3" readingOrder="2"/>
    </xf>
  </cellXfs>
  <cellStyles count="8">
    <cellStyle name="40% - Accent2" xfId="2" builtinId="35"/>
    <cellStyle name="Comma" xfId="1" builtinId="3"/>
    <cellStyle name="Comma 3" xfId="5" xr:uid="{E75A57B2-E50F-46FA-ABA9-108062CA93DE}"/>
    <cellStyle name="Comma 6" xfId="4" xr:uid="{A57FAE2E-F8EC-481C-AA13-A66D5275B2FE}"/>
    <cellStyle name="Normal" xfId="0" builtinId="0"/>
    <cellStyle name="Normal 11" xfId="6" xr:uid="{0C9A1AF9-CC69-4E3A-BCAF-1A47E42A89AA}"/>
    <cellStyle name="Normal 16 4" xfId="7" xr:uid="{96905C23-7490-4B36-8324-62D3CB87C22D}"/>
    <cellStyle name="Normal 9" xfId="3" xr:uid="{EA2D3F41-4014-4B4B-AECC-C45451ADDA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0F82A-F66F-444C-BC8A-0A9ACF98FB87}">
  <sheetPr>
    <pageSetUpPr fitToPage="1"/>
  </sheetPr>
  <dimension ref="A1:G163"/>
  <sheetViews>
    <sheetView showGridLines="0" tabSelected="1" view="pageBreakPreview" topLeftCell="A2" zoomScale="110" zoomScaleNormal="115" zoomScaleSheetLayoutView="110" workbookViewId="0">
      <selection activeCell="B8" sqref="B8"/>
    </sheetView>
  </sheetViews>
  <sheetFormatPr defaultRowHeight="15.75" x14ac:dyDescent="0.25"/>
  <cols>
    <col min="1" max="2" width="15.25" bestFit="1" customWidth="1"/>
    <col min="3" max="3" width="15.5" customWidth="1"/>
    <col min="4" max="4" width="71.625" style="1" customWidth="1"/>
    <col min="5" max="5" width="8.125" style="42" customWidth="1"/>
    <col min="6" max="6" width="9" customWidth="1"/>
    <col min="12" max="12" width="11.875" bestFit="1" customWidth="1"/>
  </cols>
  <sheetData>
    <row r="1" spans="1:7" ht="93.6" hidden="1" customHeight="1" x14ac:dyDescent="0.25">
      <c r="E1"/>
    </row>
    <row r="2" spans="1:7" ht="38.25" customHeight="1" x14ac:dyDescent="0.25">
      <c r="A2" s="2"/>
      <c r="B2" s="3"/>
      <c r="C2" s="3"/>
      <c r="D2" s="4"/>
      <c r="E2" s="5" t="s">
        <v>0</v>
      </c>
    </row>
    <row r="3" spans="1:7" ht="19.5" customHeight="1" x14ac:dyDescent="0.25">
      <c r="A3" s="6"/>
      <c r="B3" s="3"/>
      <c r="C3" s="3"/>
      <c r="D3" s="4"/>
      <c r="E3" s="7" t="s">
        <v>1</v>
      </c>
    </row>
    <row r="4" spans="1:7" ht="11.25" customHeight="1" x14ac:dyDescent="0.25">
      <c r="A4" s="8"/>
      <c r="B4" s="9"/>
      <c r="C4" s="9"/>
      <c r="D4" s="10"/>
      <c r="E4" s="11"/>
    </row>
    <row r="5" spans="1:7" ht="30" customHeight="1" x14ac:dyDescent="0.25">
      <c r="A5" s="12">
        <v>2025</v>
      </c>
      <c r="B5" s="12">
        <v>2024</v>
      </c>
      <c r="C5" s="13">
        <v>2023</v>
      </c>
      <c r="D5" s="14"/>
      <c r="E5" s="15"/>
    </row>
    <row r="6" spans="1:7" ht="30" customHeight="1" thickBot="1" x14ac:dyDescent="0.3">
      <c r="A6" s="16" t="s">
        <v>247</v>
      </c>
      <c r="B6" s="16" t="s">
        <v>247</v>
      </c>
      <c r="C6" s="17" t="s">
        <v>247</v>
      </c>
      <c r="D6" s="14"/>
      <c r="E6" s="15"/>
    </row>
    <row r="7" spans="1:7" ht="11.25" customHeight="1" thickBot="1" x14ac:dyDescent="0.3">
      <c r="A7" s="8"/>
      <c r="B7" s="9"/>
      <c r="C7" s="18"/>
      <c r="D7" s="10"/>
      <c r="E7" s="11"/>
    </row>
    <row r="8" spans="1:7" ht="30" customHeight="1" thickBot="1" x14ac:dyDescent="0.3">
      <c r="A8" s="19">
        <f>SUMIF($F$10:$F$163,"SUM",A10:A163)</f>
        <v>638175487</v>
      </c>
      <c r="B8" s="19">
        <f>SUMIF($F$10:$F$163,"SUM",B10:B163)</f>
        <v>703381082</v>
      </c>
      <c r="C8" s="20">
        <f>SUMIF($F$10:$F$163,"SUM",C10:C163)</f>
        <v>691055384</v>
      </c>
      <c r="D8" s="43" t="s">
        <v>2</v>
      </c>
      <c r="E8" s="21"/>
    </row>
    <row r="9" spans="1:7" ht="11.25" customHeight="1" thickBot="1" x14ac:dyDescent="0.3">
      <c r="C9" s="22"/>
      <c r="E9"/>
    </row>
    <row r="10" spans="1:7" ht="30" customHeight="1" thickBot="1" x14ac:dyDescent="0.3">
      <c r="A10" s="19">
        <f t="shared" ref="A10:B10" si="0">SUM(A11)</f>
        <v>0</v>
      </c>
      <c r="B10" s="19">
        <f t="shared" si="0"/>
        <v>0</v>
      </c>
      <c r="C10" s="20">
        <f>SUM(C11:C13)</f>
        <v>4598500</v>
      </c>
      <c r="D10" s="23" t="s">
        <v>3</v>
      </c>
      <c r="E10" s="24">
        <v>1001</v>
      </c>
      <c r="F10" s="25" t="s">
        <v>4</v>
      </c>
    </row>
    <row r="11" spans="1:7" ht="30" customHeight="1" x14ac:dyDescent="0.25">
      <c r="A11" s="26">
        <v>0</v>
      </c>
      <c r="B11" s="26">
        <v>0</v>
      </c>
      <c r="C11" s="27">
        <v>800000</v>
      </c>
      <c r="D11" s="28" t="s">
        <v>5</v>
      </c>
      <c r="E11" s="29"/>
      <c r="G11" s="3" t="s">
        <v>6</v>
      </c>
    </row>
    <row r="12" spans="1:7" ht="30" customHeight="1" x14ac:dyDescent="0.25">
      <c r="A12" s="30">
        <v>0</v>
      </c>
      <c r="B12" s="30">
        <v>0</v>
      </c>
      <c r="C12" s="31">
        <v>2998500</v>
      </c>
      <c r="D12" s="32" t="s">
        <v>7</v>
      </c>
      <c r="E12" s="33"/>
      <c r="G12" s="3" t="s">
        <v>8</v>
      </c>
    </row>
    <row r="13" spans="1:7" ht="30" customHeight="1" thickBot="1" x14ac:dyDescent="0.3">
      <c r="A13" s="30">
        <v>0</v>
      </c>
      <c r="B13" s="30">
        <v>0</v>
      </c>
      <c r="C13" s="31">
        <v>800000</v>
      </c>
      <c r="D13" s="32" t="s">
        <v>9</v>
      </c>
      <c r="E13" s="33"/>
      <c r="G13" s="3" t="s">
        <v>10</v>
      </c>
    </row>
    <row r="14" spans="1:7" ht="30" customHeight="1" thickBot="1" x14ac:dyDescent="0.3">
      <c r="A14" s="19">
        <f t="shared" ref="A14:B14" si="1">SUM(A15:A16)</f>
        <v>0</v>
      </c>
      <c r="B14" s="19">
        <f t="shared" si="1"/>
        <v>0</v>
      </c>
      <c r="C14" s="20">
        <f>SUM(C15:C16)</f>
        <v>22057942</v>
      </c>
      <c r="D14" s="23" t="s">
        <v>11</v>
      </c>
      <c r="E14" s="24">
        <v>1008</v>
      </c>
      <c r="F14" s="25" t="s">
        <v>4</v>
      </c>
    </row>
    <row r="15" spans="1:7" ht="30" customHeight="1" x14ac:dyDescent="0.25">
      <c r="A15" s="34">
        <v>0</v>
      </c>
      <c r="B15" s="34">
        <v>0</v>
      </c>
      <c r="C15" s="35">
        <v>4394700</v>
      </c>
      <c r="D15" s="36" t="s">
        <v>12</v>
      </c>
      <c r="E15" s="37"/>
      <c r="G15" s="3" t="s">
        <v>13</v>
      </c>
    </row>
    <row r="16" spans="1:7" ht="30" customHeight="1" thickBot="1" x14ac:dyDescent="0.3">
      <c r="A16" s="38">
        <v>0</v>
      </c>
      <c r="B16" s="38">
        <v>0</v>
      </c>
      <c r="C16" s="39">
        <v>17663242</v>
      </c>
      <c r="D16" s="40" t="s">
        <v>14</v>
      </c>
      <c r="E16" s="41"/>
      <c r="G16" s="3"/>
    </row>
    <row r="17" spans="1:7" ht="30" customHeight="1" thickBot="1" x14ac:dyDescent="0.3">
      <c r="A17" s="19">
        <f t="shared" ref="A17" si="2">SUM(A18)</f>
        <v>435657</v>
      </c>
      <c r="B17" s="19">
        <f t="shared" ref="B17" si="3">SUM(B18)</f>
        <v>435657</v>
      </c>
      <c r="C17" s="20">
        <f>SUM(C18)</f>
        <v>435657</v>
      </c>
      <c r="D17" s="23" t="s">
        <v>15</v>
      </c>
      <c r="E17" s="24">
        <v>1012</v>
      </c>
      <c r="F17" s="25" t="s">
        <v>4</v>
      </c>
    </row>
    <row r="18" spans="1:7" ht="30" customHeight="1" thickBot="1" x14ac:dyDescent="0.3">
      <c r="A18" s="26">
        <v>435657</v>
      </c>
      <c r="B18" s="26">
        <v>435657</v>
      </c>
      <c r="C18" s="27">
        <v>435657</v>
      </c>
      <c r="D18" s="28" t="s">
        <v>16</v>
      </c>
      <c r="E18" s="29"/>
      <c r="G18" s="3" t="s">
        <v>17</v>
      </c>
    </row>
    <row r="19" spans="1:7" ht="30" customHeight="1" thickBot="1" x14ac:dyDescent="0.3">
      <c r="A19" s="19">
        <f t="shared" ref="A19:B19" si="4">SUM(A20)</f>
        <v>16666667</v>
      </c>
      <c r="B19" s="19">
        <f t="shared" si="4"/>
        <v>16666667</v>
      </c>
      <c r="C19" s="20">
        <f>SUM(C20)</f>
        <v>16666667</v>
      </c>
      <c r="D19" s="23" t="s">
        <v>18</v>
      </c>
      <c r="E19" s="24">
        <v>1013</v>
      </c>
      <c r="F19" s="25" t="s">
        <v>4</v>
      </c>
    </row>
    <row r="20" spans="1:7" ht="30" customHeight="1" thickBot="1" x14ac:dyDescent="0.3">
      <c r="A20" s="26">
        <v>16666667</v>
      </c>
      <c r="B20" s="26">
        <v>16666667</v>
      </c>
      <c r="C20" s="27">
        <v>16666667</v>
      </c>
      <c r="D20" s="28" t="s">
        <v>19</v>
      </c>
      <c r="E20" s="29"/>
      <c r="G20" s="3" t="s">
        <v>20</v>
      </c>
    </row>
    <row r="21" spans="1:7" ht="30" customHeight="1" thickBot="1" x14ac:dyDescent="0.3">
      <c r="A21" s="19">
        <f t="shared" ref="A21:B21" si="5">SUM(A22:A23)</f>
        <v>3000000</v>
      </c>
      <c r="B21" s="19">
        <f t="shared" si="5"/>
        <v>3000000</v>
      </c>
      <c r="C21" s="20">
        <f>SUM(C22:C23)</f>
        <v>3000000</v>
      </c>
      <c r="D21" s="23" t="s">
        <v>21</v>
      </c>
      <c r="E21" s="24">
        <v>1016</v>
      </c>
      <c r="F21" s="25" t="s">
        <v>4</v>
      </c>
    </row>
    <row r="22" spans="1:7" ht="30" customHeight="1" x14ac:dyDescent="0.25">
      <c r="A22" s="26">
        <v>2000000</v>
      </c>
      <c r="B22" s="26">
        <v>2000000</v>
      </c>
      <c r="C22" s="27">
        <v>2000000</v>
      </c>
      <c r="D22" s="28" t="s">
        <v>22</v>
      </c>
      <c r="E22" s="29"/>
      <c r="G22" s="3" t="s">
        <v>23</v>
      </c>
    </row>
    <row r="23" spans="1:7" ht="30" customHeight="1" thickBot="1" x14ac:dyDescent="0.3">
      <c r="A23" s="30">
        <v>1000000</v>
      </c>
      <c r="B23" s="30">
        <v>1000000</v>
      </c>
      <c r="C23" s="31">
        <v>1000000</v>
      </c>
      <c r="D23" s="32" t="s">
        <v>24</v>
      </c>
      <c r="E23" s="33"/>
      <c r="G23" s="3" t="s">
        <v>25</v>
      </c>
    </row>
    <row r="24" spans="1:7" ht="30" customHeight="1" thickBot="1" x14ac:dyDescent="0.3">
      <c r="A24" s="19">
        <f t="shared" ref="A24:B24" si="6">SUM(A25:A26)</f>
        <v>1246256</v>
      </c>
      <c r="B24" s="19">
        <f t="shared" si="6"/>
        <v>1246256</v>
      </c>
      <c r="C24" s="20">
        <f>SUM(C25:C26)</f>
        <v>1246256</v>
      </c>
      <c r="D24" s="23" t="s">
        <v>26</v>
      </c>
      <c r="E24" s="24">
        <v>1025</v>
      </c>
      <c r="F24" s="25" t="s">
        <v>4</v>
      </c>
    </row>
    <row r="25" spans="1:7" ht="45" customHeight="1" x14ac:dyDescent="0.25">
      <c r="A25" s="26">
        <v>594320</v>
      </c>
      <c r="B25" s="26">
        <v>594320</v>
      </c>
      <c r="C25" s="27">
        <v>594320</v>
      </c>
      <c r="D25" s="28" t="s">
        <v>27</v>
      </c>
      <c r="E25" s="29"/>
      <c r="G25" s="3" t="s">
        <v>28</v>
      </c>
    </row>
    <row r="26" spans="1:7" ht="30" customHeight="1" thickBot="1" x14ac:dyDescent="0.3">
      <c r="A26" s="30">
        <v>651936</v>
      </c>
      <c r="B26" s="30">
        <v>651936</v>
      </c>
      <c r="C26" s="31">
        <v>651936</v>
      </c>
      <c r="D26" s="32" t="s">
        <v>29</v>
      </c>
      <c r="E26" s="33"/>
      <c r="G26" s="3" t="s">
        <v>30</v>
      </c>
    </row>
    <row r="27" spans="1:7" ht="30" customHeight="1" thickBot="1" x14ac:dyDescent="0.3">
      <c r="A27" s="19">
        <f t="shared" ref="A27" si="7">SUM(A28)</f>
        <v>0</v>
      </c>
      <c r="B27" s="19">
        <f t="shared" ref="B27" si="8">SUM(B28)</f>
        <v>600000</v>
      </c>
      <c r="C27" s="20">
        <f>SUM(C28)</f>
        <v>2400000</v>
      </c>
      <c r="D27" s="23" t="s">
        <v>31</v>
      </c>
      <c r="E27" s="24">
        <v>1026</v>
      </c>
      <c r="F27" s="25" t="s">
        <v>4</v>
      </c>
    </row>
    <row r="28" spans="1:7" ht="30" customHeight="1" thickBot="1" x14ac:dyDescent="0.3">
      <c r="A28" s="26">
        <v>0</v>
      </c>
      <c r="B28" s="26">
        <v>600000</v>
      </c>
      <c r="C28" s="27">
        <v>2400000</v>
      </c>
      <c r="D28" s="28" t="s">
        <v>32</v>
      </c>
      <c r="E28" s="29"/>
      <c r="G28" s="3" t="s">
        <v>33</v>
      </c>
    </row>
    <row r="29" spans="1:7" ht="30" customHeight="1" thickBot="1" x14ac:dyDescent="0.3">
      <c r="A29" s="19">
        <f t="shared" ref="A29:B29" si="9">SUM(A30:A31)</f>
        <v>259769662</v>
      </c>
      <c r="B29" s="19">
        <f t="shared" si="9"/>
        <v>250398084</v>
      </c>
      <c r="C29" s="20">
        <f>SUM(C30:C31)</f>
        <v>245389093</v>
      </c>
      <c r="D29" s="23" t="s">
        <v>34</v>
      </c>
      <c r="E29" s="24">
        <v>1027</v>
      </c>
      <c r="F29" s="25" t="s">
        <v>4</v>
      </c>
    </row>
    <row r="30" spans="1:7" ht="30" customHeight="1" x14ac:dyDescent="0.25">
      <c r="A30" s="26">
        <v>3800000</v>
      </c>
      <c r="B30" s="26">
        <v>2800000</v>
      </c>
      <c r="C30" s="27">
        <v>2500000</v>
      </c>
      <c r="D30" s="28" t="s">
        <v>35</v>
      </c>
      <c r="E30" s="29"/>
      <c r="G30" s="3" t="s">
        <v>36</v>
      </c>
    </row>
    <row r="31" spans="1:7" ht="30" customHeight="1" thickBot="1" x14ac:dyDescent="0.3">
      <c r="A31" s="30">
        <v>255969662</v>
      </c>
      <c r="B31" s="30">
        <v>247598084</v>
      </c>
      <c r="C31" s="31">
        <v>242889093</v>
      </c>
      <c r="D31" s="32" t="s">
        <v>37</v>
      </c>
      <c r="E31" s="33"/>
      <c r="G31" s="3"/>
    </row>
    <row r="32" spans="1:7" ht="30" customHeight="1" thickBot="1" x14ac:dyDescent="0.3">
      <c r="A32" s="19">
        <f t="shared" ref="A32:B32" si="10">SUM(A33:A34)</f>
        <v>1644973</v>
      </c>
      <c r="B32" s="19">
        <f t="shared" si="10"/>
        <v>1644973</v>
      </c>
      <c r="C32" s="20">
        <f>SUM(C33:C34)</f>
        <v>3110553</v>
      </c>
      <c r="D32" s="23" t="s">
        <v>38</v>
      </c>
      <c r="E32" s="24">
        <v>1029</v>
      </c>
      <c r="F32" s="25" t="s">
        <v>4</v>
      </c>
    </row>
    <row r="33" spans="1:7" ht="30" customHeight="1" x14ac:dyDescent="0.25">
      <c r="A33" s="26">
        <v>0</v>
      </c>
      <c r="B33" s="26">
        <v>0</v>
      </c>
      <c r="C33" s="27">
        <v>1465580</v>
      </c>
      <c r="D33" s="28" t="s">
        <v>39</v>
      </c>
      <c r="E33" s="29"/>
      <c r="G33" s="3" t="s">
        <v>40</v>
      </c>
    </row>
    <row r="34" spans="1:7" ht="30" customHeight="1" thickBot="1" x14ac:dyDescent="0.3">
      <c r="A34" s="30">
        <v>1644973</v>
      </c>
      <c r="B34" s="30">
        <v>1644973</v>
      </c>
      <c r="C34" s="31">
        <v>1644973</v>
      </c>
      <c r="D34" s="32" t="s">
        <v>41</v>
      </c>
      <c r="E34" s="33"/>
      <c r="G34" s="3" t="s">
        <v>42</v>
      </c>
    </row>
    <row r="35" spans="1:7" ht="30" customHeight="1" thickBot="1" x14ac:dyDescent="0.3">
      <c r="A35" s="19">
        <f t="shared" ref="A35" si="11">SUM(A36)</f>
        <v>4472558</v>
      </c>
      <c r="B35" s="19">
        <f t="shared" ref="B35" si="12">SUM(B36)</f>
        <v>4472558</v>
      </c>
      <c r="C35" s="20">
        <f>SUM(C36)</f>
        <v>4472558</v>
      </c>
      <c r="D35" s="23" t="s">
        <v>43</v>
      </c>
      <c r="E35" s="24">
        <v>1057</v>
      </c>
      <c r="F35" s="25" t="s">
        <v>4</v>
      </c>
    </row>
    <row r="36" spans="1:7" ht="45" customHeight="1" thickBot="1" x14ac:dyDescent="0.3">
      <c r="A36" s="26">
        <v>4472558</v>
      </c>
      <c r="B36" s="26">
        <v>4472558</v>
      </c>
      <c r="C36" s="27">
        <v>4472558</v>
      </c>
      <c r="D36" s="28" t="s">
        <v>44</v>
      </c>
      <c r="E36" s="29"/>
      <c r="G36" s="3" t="s">
        <v>45</v>
      </c>
    </row>
    <row r="37" spans="1:7" ht="30" customHeight="1" thickBot="1" x14ac:dyDescent="0.3">
      <c r="A37" s="19">
        <f t="shared" ref="A37:B37" si="13">SUM(A38:A41)</f>
        <v>65764864</v>
      </c>
      <c r="B37" s="19">
        <f t="shared" si="13"/>
        <v>64764864</v>
      </c>
      <c r="C37" s="20">
        <f>SUM(C38:C41)</f>
        <v>53443551</v>
      </c>
      <c r="D37" s="23" t="s">
        <v>46</v>
      </c>
      <c r="E37" s="24">
        <v>1058</v>
      </c>
      <c r="F37" s="25" t="s">
        <v>4</v>
      </c>
    </row>
    <row r="38" spans="1:7" ht="30" customHeight="1" x14ac:dyDescent="0.25">
      <c r="A38" s="30">
        <v>54949864</v>
      </c>
      <c r="B38" s="30">
        <v>54949864</v>
      </c>
      <c r="C38" s="31">
        <v>41443551</v>
      </c>
      <c r="D38" s="32" t="s">
        <v>47</v>
      </c>
      <c r="E38" s="33"/>
      <c r="G38" s="3" t="s">
        <v>48</v>
      </c>
    </row>
    <row r="39" spans="1:7" ht="30" customHeight="1" x14ac:dyDescent="0.25">
      <c r="A39" s="30">
        <v>4000000</v>
      </c>
      <c r="B39" s="30">
        <v>3000000</v>
      </c>
      <c r="C39" s="31">
        <v>2000000</v>
      </c>
      <c r="D39" s="32" t="s">
        <v>49</v>
      </c>
      <c r="E39" s="33"/>
      <c r="G39" s="3" t="s">
        <v>50</v>
      </c>
    </row>
    <row r="40" spans="1:7" ht="30" customHeight="1" x14ac:dyDescent="0.25">
      <c r="A40" s="30">
        <v>0</v>
      </c>
      <c r="B40" s="30">
        <v>0</v>
      </c>
      <c r="C40" s="31">
        <v>8000000</v>
      </c>
      <c r="D40" s="32" t="s">
        <v>51</v>
      </c>
      <c r="E40" s="33"/>
      <c r="G40" s="3" t="s">
        <v>52</v>
      </c>
    </row>
    <row r="41" spans="1:7" ht="30" customHeight="1" thickBot="1" x14ac:dyDescent="0.3">
      <c r="A41" s="30">
        <v>6815000</v>
      </c>
      <c r="B41" s="30">
        <v>6815000</v>
      </c>
      <c r="C41" s="31">
        <v>2000000</v>
      </c>
      <c r="D41" s="32" t="s">
        <v>53</v>
      </c>
      <c r="E41" s="33"/>
      <c r="G41" s="3" t="s">
        <v>54</v>
      </c>
    </row>
    <row r="42" spans="1:7" ht="30" customHeight="1" thickBot="1" x14ac:dyDescent="0.3">
      <c r="A42" s="19">
        <f t="shared" ref="A42:B42" si="14">SUM(A43:A46)</f>
        <v>12905400</v>
      </c>
      <c r="B42" s="19">
        <f t="shared" si="14"/>
        <v>12905400</v>
      </c>
      <c r="C42" s="20">
        <f>SUM(C43:C46)</f>
        <v>12905400</v>
      </c>
      <c r="D42" s="23" t="s">
        <v>55</v>
      </c>
      <c r="E42" s="24">
        <v>1129</v>
      </c>
      <c r="F42" s="25" t="s">
        <v>4</v>
      </c>
    </row>
    <row r="43" spans="1:7" ht="30" customHeight="1" x14ac:dyDescent="0.25">
      <c r="A43" s="26">
        <v>1250000</v>
      </c>
      <c r="B43" s="26">
        <v>1250000</v>
      </c>
      <c r="C43" s="27">
        <v>1250000</v>
      </c>
      <c r="D43" s="28" t="s">
        <v>56</v>
      </c>
      <c r="E43" s="29"/>
      <c r="G43" s="3" t="s">
        <v>57</v>
      </c>
    </row>
    <row r="44" spans="1:7" ht="30" customHeight="1" x14ac:dyDescent="0.25">
      <c r="A44" s="30">
        <v>1250000</v>
      </c>
      <c r="B44" s="30">
        <v>1250000</v>
      </c>
      <c r="C44" s="31">
        <v>1250000</v>
      </c>
      <c r="D44" s="32" t="s">
        <v>58</v>
      </c>
      <c r="E44" s="33"/>
      <c r="G44" s="3" t="s">
        <v>59</v>
      </c>
    </row>
    <row r="45" spans="1:7" ht="30" customHeight="1" x14ac:dyDescent="0.25">
      <c r="A45" s="30">
        <v>2975000</v>
      </c>
      <c r="B45" s="30">
        <v>2975000</v>
      </c>
      <c r="C45" s="31">
        <v>2975000</v>
      </c>
      <c r="D45" s="32" t="s">
        <v>60</v>
      </c>
      <c r="E45" s="33"/>
      <c r="G45" s="3"/>
    </row>
    <row r="46" spans="1:7" ht="30" customHeight="1" thickBot="1" x14ac:dyDescent="0.3">
      <c r="A46" s="30">
        <v>7430400</v>
      </c>
      <c r="B46" s="30">
        <v>7430400</v>
      </c>
      <c r="C46" s="31">
        <v>7430400</v>
      </c>
      <c r="D46" s="32" t="s">
        <v>61</v>
      </c>
      <c r="E46" s="33"/>
      <c r="G46" s="3"/>
    </row>
    <row r="47" spans="1:7" ht="30" customHeight="1" thickBot="1" x14ac:dyDescent="0.3">
      <c r="A47" s="19">
        <f t="shared" ref="A47:B47" si="15">SUM(A48:A53)</f>
        <v>26820359</v>
      </c>
      <c r="B47" s="19">
        <f t="shared" si="15"/>
        <v>31308494</v>
      </c>
      <c r="C47" s="20">
        <f>SUM(C48:C53)</f>
        <v>33700000</v>
      </c>
      <c r="D47" s="23" t="s">
        <v>62</v>
      </c>
      <c r="E47" s="24">
        <v>1163</v>
      </c>
      <c r="F47" s="25" t="s">
        <v>4</v>
      </c>
    </row>
    <row r="48" spans="1:7" ht="30" customHeight="1" x14ac:dyDescent="0.25">
      <c r="A48" s="26">
        <v>0</v>
      </c>
      <c r="B48" s="26">
        <v>0</v>
      </c>
      <c r="C48" s="27">
        <v>750000</v>
      </c>
      <c r="D48" s="28" t="s">
        <v>63</v>
      </c>
      <c r="E48" s="29"/>
      <c r="G48" s="3" t="s">
        <v>64</v>
      </c>
    </row>
    <row r="49" spans="1:7" ht="30" customHeight="1" x14ac:dyDescent="0.25">
      <c r="A49" s="30">
        <v>0</v>
      </c>
      <c r="B49" s="30">
        <v>2700000</v>
      </c>
      <c r="C49" s="31">
        <v>6300000</v>
      </c>
      <c r="D49" s="32" t="s">
        <v>65</v>
      </c>
      <c r="E49" s="33"/>
      <c r="G49" s="3" t="s">
        <v>66</v>
      </c>
    </row>
    <row r="50" spans="1:7" ht="30" customHeight="1" x14ac:dyDescent="0.25">
      <c r="A50" s="30">
        <v>0</v>
      </c>
      <c r="B50" s="30">
        <v>0</v>
      </c>
      <c r="C50" s="31">
        <v>150000</v>
      </c>
      <c r="D50" s="32" t="s">
        <v>67</v>
      </c>
      <c r="E50" s="33"/>
      <c r="G50" s="3" t="s">
        <v>68</v>
      </c>
    </row>
    <row r="51" spans="1:7" ht="30" customHeight="1" x14ac:dyDescent="0.25">
      <c r="A51" s="30">
        <v>1000000</v>
      </c>
      <c r="B51" s="30">
        <v>1000000</v>
      </c>
      <c r="C51" s="31">
        <v>1000000</v>
      </c>
      <c r="D51" s="32" t="s">
        <v>69</v>
      </c>
      <c r="E51" s="33"/>
      <c r="G51" s="3" t="s">
        <v>70</v>
      </c>
    </row>
    <row r="52" spans="1:7" ht="45" customHeight="1" x14ac:dyDescent="0.25">
      <c r="A52" s="30">
        <v>24000000</v>
      </c>
      <c r="B52" s="30">
        <v>24000000</v>
      </c>
      <c r="C52" s="31">
        <v>24000000</v>
      </c>
      <c r="D52" s="32" t="s">
        <v>71</v>
      </c>
      <c r="E52" s="33"/>
      <c r="G52" s="3" t="s">
        <v>72</v>
      </c>
    </row>
    <row r="53" spans="1:7" ht="30" customHeight="1" thickBot="1" x14ac:dyDescent="0.3">
      <c r="A53" s="30">
        <v>1820359</v>
      </c>
      <c r="B53" s="30">
        <v>3608494</v>
      </c>
      <c r="C53" s="31">
        <v>1500000</v>
      </c>
      <c r="D53" s="32" t="s">
        <v>73</v>
      </c>
      <c r="E53" s="33"/>
      <c r="G53" s="3" t="s">
        <v>74</v>
      </c>
    </row>
    <row r="54" spans="1:7" ht="30" customHeight="1" thickBot="1" x14ac:dyDescent="0.3">
      <c r="A54" s="19">
        <f t="shared" ref="A54" si="16">SUM(A55)</f>
        <v>250000</v>
      </c>
      <c r="B54" s="19">
        <f t="shared" ref="B54" si="17">SUM(B55)</f>
        <v>250000</v>
      </c>
      <c r="C54" s="20">
        <f>SUM(C55)</f>
        <v>250000</v>
      </c>
      <c r="D54" s="23" t="s">
        <v>75</v>
      </c>
      <c r="E54" s="24">
        <v>1166</v>
      </c>
      <c r="F54" s="25" t="s">
        <v>4</v>
      </c>
    </row>
    <row r="55" spans="1:7" ht="30" customHeight="1" thickBot="1" x14ac:dyDescent="0.3">
      <c r="A55" s="26">
        <v>250000</v>
      </c>
      <c r="B55" s="26">
        <v>250000</v>
      </c>
      <c r="C55" s="27">
        <v>250000</v>
      </c>
      <c r="D55" s="28" t="s">
        <v>76</v>
      </c>
      <c r="E55" s="29"/>
      <c r="G55" s="3" t="s">
        <v>77</v>
      </c>
    </row>
    <row r="56" spans="1:7" ht="30" customHeight="1" thickBot="1" x14ac:dyDescent="0.3">
      <c r="A56" s="19">
        <f t="shared" ref="A56:B56" si="18">SUM(A57:A67)</f>
        <v>6650000</v>
      </c>
      <c r="B56" s="19">
        <f t="shared" si="18"/>
        <v>8313500</v>
      </c>
      <c r="C56" s="20">
        <f>SUM(C57:C67)</f>
        <v>26218905</v>
      </c>
      <c r="D56" s="23" t="s">
        <v>78</v>
      </c>
      <c r="E56" s="24">
        <v>1167</v>
      </c>
      <c r="F56" s="25" t="s">
        <v>4</v>
      </c>
    </row>
    <row r="57" spans="1:7" ht="30" customHeight="1" x14ac:dyDescent="0.25">
      <c r="A57" s="26">
        <v>5600000</v>
      </c>
      <c r="B57" s="26">
        <v>5600000</v>
      </c>
      <c r="C57" s="27">
        <v>5600000</v>
      </c>
      <c r="D57" s="28" t="s">
        <v>79</v>
      </c>
      <c r="E57" s="29"/>
      <c r="G57" s="3" t="s">
        <v>80</v>
      </c>
    </row>
    <row r="58" spans="1:7" ht="45" customHeight="1" x14ac:dyDescent="0.25">
      <c r="A58" s="30">
        <v>0</v>
      </c>
      <c r="B58" s="30">
        <v>0</v>
      </c>
      <c r="C58" s="31">
        <v>4691150</v>
      </c>
      <c r="D58" s="32" t="s">
        <v>81</v>
      </c>
      <c r="E58" s="33"/>
      <c r="G58" s="3" t="s">
        <v>82</v>
      </c>
    </row>
    <row r="59" spans="1:7" ht="30" customHeight="1" x14ac:dyDescent="0.25">
      <c r="A59" s="30">
        <v>0</v>
      </c>
      <c r="B59" s="30">
        <v>0</v>
      </c>
      <c r="C59" s="31">
        <v>5000000</v>
      </c>
      <c r="D59" s="32" t="s">
        <v>83</v>
      </c>
      <c r="E59" s="33"/>
      <c r="G59" s="3" t="s">
        <v>84</v>
      </c>
    </row>
    <row r="60" spans="1:7" ht="30" customHeight="1" x14ac:dyDescent="0.25">
      <c r="A60" s="30">
        <v>800000</v>
      </c>
      <c r="B60" s="30">
        <v>216000</v>
      </c>
      <c r="C60" s="31">
        <v>450000</v>
      </c>
      <c r="D60" s="32" t="s">
        <v>85</v>
      </c>
      <c r="E60" s="33"/>
      <c r="G60" s="3" t="s">
        <v>86</v>
      </c>
    </row>
    <row r="61" spans="1:7" ht="30" customHeight="1" x14ac:dyDescent="0.25">
      <c r="A61" s="30">
        <v>250000</v>
      </c>
      <c r="B61" s="30">
        <v>250000</v>
      </c>
      <c r="C61" s="31">
        <v>250000</v>
      </c>
      <c r="D61" s="32" t="s">
        <v>87</v>
      </c>
      <c r="E61" s="33"/>
      <c r="G61" s="3" t="s">
        <v>88</v>
      </c>
    </row>
    <row r="62" spans="1:7" ht="30" customHeight="1" x14ac:dyDescent="0.25">
      <c r="A62" s="30">
        <v>0</v>
      </c>
      <c r="B62" s="30">
        <v>1500000</v>
      </c>
      <c r="C62" s="31">
        <v>3500000</v>
      </c>
      <c r="D62" s="32" t="s">
        <v>89</v>
      </c>
      <c r="E62" s="33"/>
      <c r="G62" s="3" t="s">
        <v>90</v>
      </c>
    </row>
    <row r="63" spans="1:7" ht="30" customHeight="1" x14ac:dyDescent="0.25">
      <c r="A63" s="30">
        <v>0</v>
      </c>
      <c r="B63" s="30">
        <v>0</v>
      </c>
      <c r="C63" s="31">
        <v>750000</v>
      </c>
      <c r="D63" s="32" t="s">
        <v>91</v>
      </c>
      <c r="E63" s="33"/>
      <c r="G63" s="3" t="s">
        <v>92</v>
      </c>
    </row>
    <row r="64" spans="1:7" ht="30" customHeight="1" x14ac:dyDescent="0.25">
      <c r="A64" s="30">
        <v>0</v>
      </c>
      <c r="B64" s="30">
        <v>747500</v>
      </c>
      <c r="C64" s="31">
        <v>2050000</v>
      </c>
      <c r="D64" s="32" t="s">
        <v>93</v>
      </c>
      <c r="E64" s="33"/>
      <c r="G64" s="3" t="s">
        <v>94</v>
      </c>
    </row>
    <row r="65" spans="1:7" ht="30" customHeight="1" x14ac:dyDescent="0.25">
      <c r="A65" s="30">
        <v>0</v>
      </c>
      <c r="B65" s="30">
        <v>0</v>
      </c>
      <c r="C65" s="31">
        <v>155384</v>
      </c>
      <c r="D65" s="32" t="s">
        <v>95</v>
      </c>
      <c r="E65" s="33"/>
      <c r="G65" s="3" t="s">
        <v>96</v>
      </c>
    </row>
    <row r="66" spans="1:7" ht="30" customHeight="1" x14ac:dyDescent="0.25">
      <c r="A66" s="30">
        <v>0</v>
      </c>
      <c r="B66" s="30">
        <v>0</v>
      </c>
      <c r="C66" s="31">
        <v>1300000</v>
      </c>
      <c r="D66" s="32" t="s">
        <v>97</v>
      </c>
      <c r="E66" s="33"/>
      <c r="G66" s="3" t="s">
        <v>98</v>
      </c>
    </row>
    <row r="67" spans="1:7" ht="30" customHeight="1" thickBot="1" x14ac:dyDescent="0.3">
      <c r="A67" s="30">
        <v>0</v>
      </c>
      <c r="B67" s="30">
        <v>0</v>
      </c>
      <c r="C67" s="31">
        <v>2472371</v>
      </c>
      <c r="D67" s="32" t="s">
        <v>99</v>
      </c>
      <c r="E67" s="33"/>
      <c r="G67" s="3" t="s">
        <v>100</v>
      </c>
    </row>
    <row r="68" spans="1:7" ht="30" customHeight="1" thickBot="1" x14ac:dyDescent="0.3">
      <c r="A68" s="19">
        <f>SUM(A69:A76)</f>
        <v>5250000</v>
      </c>
      <c r="B68" s="19">
        <f>SUM(B69:B76)</f>
        <v>21418858</v>
      </c>
      <c r="C68" s="20">
        <f>SUM(C69:C76)</f>
        <v>26300000</v>
      </c>
      <c r="D68" s="23" t="s">
        <v>101</v>
      </c>
      <c r="E68" s="24">
        <v>1168</v>
      </c>
      <c r="F68" s="25" t="s">
        <v>4</v>
      </c>
    </row>
    <row r="69" spans="1:7" ht="30" customHeight="1" x14ac:dyDescent="0.25">
      <c r="A69" s="26">
        <v>5000000</v>
      </c>
      <c r="B69" s="26">
        <v>5000000</v>
      </c>
      <c r="C69" s="27">
        <v>5000000</v>
      </c>
      <c r="D69" s="28" t="s">
        <v>79</v>
      </c>
      <c r="E69" s="29"/>
      <c r="G69" s="3" t="s">
        <v>80</v>
      </c>
    </row>
    <row r="70" spans="1:7" ht="45" customHeight="1" x14ac:dyDescent="0.25">
      <c r="A70" s="30">
        <v>0</v>
      </c>
      <c r="B70" s="30">
        <v>0</v>
      </c>
      <c r="C70" s="31">
        <v>7000000</v>
      </c>
      <c r="D70" s="32" t="s">
        <v>81</v>
      </c>
      <c r="E70" s="33"/>
      <c r="G70" s="3" t="s">
        <v>82</v>
      </c>
    </row>
    <row r="71" spans="1:7" ht="45" customHeight="1" x14ac:dyDescent="0.25">
      <c r="A71" s="30">
        <v>0</v>
      </c>
      <c r="B71" s="30">
        <v>15418858</v>
      </c>
      <c r="C71" s="31">
        <v>4000000</v>
      </c>
      <c r="D71" s="32" t="s">
        <v>102</v>
      </c>
      <c r="E71" s="33"/>
      <c r="G71" s="3" t="s">
        <v>82</v>
      </c>
    </row>
    <row r="72" spans="1:7" ht="30" customHeight="1" x14ac:dyDescent="0.25">
      <c r="A72" s="30">
        <v>0</v>
      </c>
      <c r="B72" s="30">
        <v>750000</v>
      </c>
      <c r="C72" s="31">
        <v>2250000</v>
      </c>
      <c r="D72" s="32" t="s">
        <v>103</v>
      </c>
      <c r="E72" s="33"/>
      <c r="G72" s="3" t="s">
        <v>104</v>
      </c>
    </row>
    <row r="73" spans="1:7" ht="30" customHeight="1" x14ac:dyDescent="0.25">
      <c r="A73" s="30">
        <v>250000</v>
      </c>
      <c r="B73" s="30">
        <v>250000</v>
      </c>
      <c r="C73" s="31">
        <v>250000</v>
      </c>
      <c r="D73" s="32" t="s">
        <v>105</v>
      </c>
      <c r="E73" s="33"/>
      <c r="G73" s="3" t="s">
        <v>106</v>
      </c>
    </row>
    <row r="74" spans="1:7" ht="30" customHeight="1" x14ac:dyDescent="0.25">
      <c r="A74" s="30">
        <v>0</v>
      </c>
      <c r="B74" s="30">
        <v>0</v>
      </c>
      <c r="C74" s="31">
        <v>2000000</v>
      </c>
      <c r="D74" s="32" t="s">
        <v>107</v>
      </c>
      <c r="E74" s="33"/>
      <c r="G74" s="3" t="s">
        <v>108</v>
      </c>
    </row>
    <row r="75" spans="1:7" ht="30" customHeight="1" x14ac:dyDescent="0.25">
      <c r="A75" s="30">
        <v>0</v>
      </c>
      <c r="B75" s="30">
        <v>0</v>
      </c>
      <c r="C75" s="31">
        <v>5000000</v>
      </c>
      <c r="D75" s="32" t="s">
        <v>109</v>
      </c>
      <c r="E75" s="33"/>
      <c r="G75" s="3" t="s">
        <v>110</v>
      </c>
    </row>
    <row r="76" spans="1:7" ht="30" customHeight="1" thickBot="1" x14ac:dyDescent="0.3">
      <c r="A76" s="30">
        <v>0</v>
      </c>
      <c r="B76" s="30">
        <v>0</v>
      </c>
      <c r="C76" s="31">
        <v>800000</v>
      </c>
      <c r="D76" s="32" t="s">
        <v>111</v>
      </c>
      <c r="E76" s="33"/>
      <c r="G76" s="3" t="s">
        <v>112</v>
      </c>
    </row>
    <row r="77" spans="1:7" ht="30" customHeight="1" thickBot="1" x14ac:dyDescent="0.3">
      <c r="A77" s="19">
        <f t="shared" ref="A77:B77" si="19">SUM(A78:A79)</f>
        <v>5250000</v>
      </c>
      <c r="B77" s="19">
        <f t="shared" si="19"/>
        <v>3250000</v>
      </c>
      <c r="C77" s="20">
        <f>SUM(C78:C79)</f>
        <v>950000</v>
      </c>
      <c r="D77" s="23" t="s">
        <v>113</v>
      </c>
      <c r="E77" s="24">
        <v>1169</v>
      </c>
      <c r="F77" s="25" t="s">
        <v>4</v>
      </c>
    </row>
    <row r="78" spans="1:7" ht="45" customHeight="1" x14ac:dyDescent="0.25">
      <c r="A78" s="26">
        <v>5000000</v>
      </c>
      <c r="B78" s="26">
        <v>3000000</v>
      </c>
      <c r="C78" s="27">
        <v>700000</v>
      </c>
      <c r="D78" s="28" t="s">
        <v>114</v>
      </c>
      <c r="E78" s="29"/>
      <c r="G78" s="3" t="s">
        <v>115</v>
      </c>
    </row>
    <row r="79" spans="1:7" ht="30" customHeight="1" thickBot="1" x14ac:dyDescent="0.3">
      <c r="A79" s="30">
        <v>250000</v>
      </c>
      <c r="B79" s="30">
        <v>250000</v>
      </c>
      <c r="C79" s="31">
        <v>250000</v>
      </c>
      <c r="D79" s="32" t="s">
        <v>116</v>
      </c>
      <c r="E79" s="33"/>
      <c r="G79" s="3" t="s">
        <v>117</v>
      </c>
    </row>
    <row r="80" spans="1:7" ht="30" customHeight="1" thickBot="1" x14ac:dyDescent="0.3">
      <c r="A80" s="19">
        <f t="shared" ref="A80:B80" si="20">SUM(A81:A84)</f>
        <v>5850000</v>
      </c>
      <c r="B80" s="19">
        <f t="shared" si="20"/>
        <v>7662000</v>
      </c>
      <c r="C80" s="20">
        <f>SUM(C81:C84)</f>
        <v>15078000</v>
      </c>
      <c r="D80" s="23" t="s">
        <v>118</v>
      </c>
      <c r="E80" s="24">
        <v>1171</v>
      </c>
      <c r="F80" s="25" t="s">
        <v>4</v>
      </c>
    </row>
    <row r="81" spans="1:7" ht="30" customHeight="1" x14ac:dyDescent="0.25">
      <c r="A81" s="26">
        <v>0</v>
      </c>
      <c r="B81" s="26">
        <v>0</v>
      </c>
      <c r="C81" s="27">
        <v>5000000</v>
      </c>
      <c r="D81" s="28" t="s">
        <v>119</v>
      </c>
      <c r="E81" s="29"/>
      <c r="G81" s="3" t="s">
        <v>120</v>
      </c>
    </row>
    <row r="82" spans="1:7" ht="30" customHeight="1" x14ac:dyDescent="0.25">
      <c r="A82" s="30">
        <v>0</v>
      </c>
      <c r="B82" s="30">
        <v>1812000</v>
      </c>
      <c r="C82" s="31">
        <v>4228000</v>
      </c>
      <c r="D82" s="32" t="s">
        <v>114</v>
      </c>
      <c r="E82" s="33"/>
      <c r="G82" s="3" t="s">
        <v>115</v>
      </c>
    </row>
    <row r="83" spans="1:7" ht="30" customHeight="1" x14ac:dyDescent="0.25">
      <c r="A83" s="30">
        <v>250000</v>
      </c>
      <c r="B83" s="30">
        <v>250000</v>
      </c>
      <c r="C83" s="31">
        <v>250000</v>
      </c>
      <c r="D83" s="32" t="s">
        <v>105</v>
      </c>
      <c r="E83" s="33"/>
      <c r="G83" s="3" t="s">
        <v>106</v>
      </c>
    </row>
    <row r="84" spans="1:7" ht="30" customHeight="1" thickBot="1" x14ac:dyDescent="0.3">
      <c r="A84" s="30">
        <v>5600000</v>
      </c>
      <c r="B84" s="30">
        <v>5600000</v>
      </c>
      <c r="C84" s="31">
        <v>5600000</v>
      </c>
      <c r="D84" s="32" t="s">
        <v>79</v>
      </c>
      <c r="E84" s="33"/>
      <c r="G84" s="3" t="s">
        <v>80</v>
      </c>
    </row>
    <row r="85" spans="1:7" ht="30" customHeight="1" thickBot="1" x14ac:dyDescent="0.3">
      <c r="A85" s="19">
        <f t="shared" ref="A85:B85" si="21">SUM(A86:A94)</f>
        <v>783178</v>
      </c>
      <c r="B85" s="19">
        <f t="shared" si="21"/>
        <v>783178</v>
      </c>
      <c r="C85" s="20">
        <f>SUM(C86:C94)</f>
        <v>13895713</v>
      </c>
      <c r="D85" s="23" t="s">
        <v>121</v>
      </c>
      <c r="E85" s="24">
        <v>1172</v>
      </c>
      <c r="F85" s="25" t="s">
        <v>4</v>
      </c>
    </row>
    <row r="86" spans="1:7" ht="30" customHeight="1" x14ac:dyDescent="0.25">
      <c r="A86" s="26">
        <v>76572</v>
      </c>
      <c r="B86" s="26">
        <v>76572</v>
      </c>
      <c r="C86" s="27">
        <v>76572</v>
      </c>
      <c r="D86" s="28" t="s">
        <v>122</v>
      </c>
      <c r="E86" s="29"/>
      <c r="G86" s="3" t="s">
        <v>123</v>
      </c>
    </row>
    <row r="87" spans="1:7" ht="30" customHeight="1" x14ac:dyDescent="0.25">
      <c r="A87" s="30">
        <v>0</v>
      </c>
      <c r="B87" s="30">
        <v>0</v>
      </c>
      <c r="C87" s="31">
        <v>2012500</v>
      </c>
      <c r="D87" s="32" t="s">
        <v>81</v>
      </c>
      <c r="E87" s="33"/>
      <c r="G87" s="3" t="s">
        <v>82</v>
      </c>
    </row>
    <row r="88" spans="1:7" ht="30" customHeight="1" x14ac:dyDescent="0.25">
      <c r="A88" s="30">
        <v>0</v>
      </c>
      <c r="B88" s="30">
        <v>0</v>
      </c>
      <c r="C88" s="31">
        <v>5000000</v>
      </c>
      <c r="D88" s="32" t="s">
        <v>124</v>
      </c>
      <c r="E88" s="33"/>
      <c r="G88" s="3" t="s">
        <v>125</v>
      </c>
    </row>
    <row r="89" spans="1:7" ht="30" customHeight="1" x14ac:dyDescent="0.25">
      <c r="A89" s="30">
        <v>250000</v>
      </c>
      <c r="B89" s="30">
        <v>250000</v>
      </c>
      <c r="C89" s="31">
        <v>250000</v>
      </c>
      <c r="D89" s="32" t="s">
        <v>105</v>
      </c>
      <c r="E89" s="33"/>
      <c r="G89" s="3" t="s">
        <v>106</v>
      </c>
    </row>
    <row r="90" spans="1:7" ht="30" customHeight="1" x14ac:dyDescent="0.25">
      <c r="A90" s="30">
        <v>0</v>
      </c>
      <c r="B90" s="30">
        <v>0</v>
      </c>
      <c r="C90" s="31">
        <v>4892342</v>
      </c>
      <c r="D90" s="32" t="s">
        <v>126</v>
      </c>
      <c r="E90" s="33"/>
      <c r="G90" s="3" t="s">
        <v>127</v>
      </c>
    </row>
    <row r="91" spans="1:7" ht="30" customHeight="1" x14ac:dyDescent="0.25">
      <c r="A91" s="30">
        <v>100000</v>
      </c>
      <c r="B91" s="30">
        <v>100000</v>
      </c>
      <c r="C91" s="31">
        <v>100000</v>
      </c>
      <c r="D91" s="32" t="s">
        <v>128</v>
      </c>
      <c r="E91" s="33"/>
      <c r="G91" s="3" t="s">
        <v>129</v>
      </c>
    </row>
    <row r="92" spans="1:7" ht="30" customHeight="1" x14ac:dyDescent="0.25">
      <c r="A92" s="30">
        <v>0</v>
      </c>
      <c r="B92" s="30">
        <v>0</v>
      </c>
      <c r="C92" s="31">
        <v>850000</v>
      </c>
      <c r="D92" s="32" t="s">
        <v>130</v>
      </c>
      <c r="E92" s="33"/>
      <c r="G92" s="3" t="s">
        <v>131</v>
      </c>
    </row>
    <row r="93" spans="1:7" ht="30" customHeight="1" x14ac:dyDescent="0.25">
      <c r="A93" s="30">
        <v>0</v>
      </c>
      <c r="B93" s="30">
        <v>0</v>
      </c>
      <c r="C93" s="31">
        <v>357693</v>
      </c>
      <c r="D93" s="32" t="s">
        <v>132</v>
      </c>
      <c r="E93" s="33"/>
      <c r="G93" s="3" t="s">
        <v>133</v>
      </c>
    </row>
    <row r="94" spans="1:7" ht="30" customHeight="1" thickBot="1" x14ac:dyDescent="0.3">
      <c r="A94" s="30">
        <v>356606</v>
      </c>
      <c r="B94" s="30">
        <v>356606</v>
      </c>
      <c r="C94" s="31">
        <v>356606</v>
      </c>
      <c r="D94" s="32" t="s">
        <v>134</v>
      </c>
      <c r="E94" s="33"/>
      <c r="G94" s="3" t="s">
        <v>135</v>
      </c>
    </row>
    <row r="95" spans="1:7" ht="30" customHeight="1" thickBot="1" x14ac:dyDescent="0.3">
      <c r="A95" s="19">
        <f t="shared" ref="A95:B95" si="22">SUM(A96:A99)</f>
        <v>16486129</v>
      </c>
      <c r="B95" s="19">
        <f t="shared" si="22"/>
        <v>16486129</v>
      </c>
      <c r="C95" s="20">
        <f>SUM(C96:C99)</f>
        <v>20986129</v>
      </c>
      <c r="D95" s="23" t="s">
        <v>136</v>
      </c>
      <c r="E95" s="24">
        <v>1188</v>
      </c>
      <c r="F95" s="25" t="s">
        <v>4</v>
      </c>
    </row>
    <row r="96" spans="1:7" ht="30" customHeight="1" x14ac:dyDescent="0.25">
      <c r="A96" s="26">
        <v>250000</v>
      </c>
      <c r="B96" s="26">
        <v>250000</v>
      </c>
      <c r="C96" s="27">
        <v>250000</v>
      </c>
      <c r="D96" s="28" t="s">
        <v>76</v>
      </c>
      <c r="E96" s="29"/>
      <c r="G96" s="3" t="s">
        <v>77</v>
      </c>
    </row>
    <row r="97" spans="1:7" ht="30" customHeight="1" x14ac:dyDescent="0.25">
      <c r="A97" s="30">
        <v>0</v>
      </c>
      <c r="B97" s="30">
        <v>0</v>
      </c>
      <c r="C97" s="31">
        <v>4500000</v>
      </c>
      <c r="D97" s="32" t="s">
        <v>137</v>
      </c>
      <c r="E97" s="33"/>
      <c r="G97" s="3" t="s">
        <v>138</v>
      </c>
    </row>
    <row r="98" spans="1:7" ht="30" customHeight="1" x14ac:dyDescent="0.25">
      <c r="A98" s="30">
        <v>6236129</v>
      </c>
      <c r="B98" s="30">
        <v>6236129</v>
      </c>
      <c r="C98" s="31">
        <v>6236129</v>
      </c>
      <c r="D98" s="32" t="s">
        <v>139</v>
      </c>
      <c r="E98" s="33"/>
      <c r="G98" s="3" t="s">
        <v>140</v>
      </c>
    </row>
    <row r="99" spans="1:7" ht="30" customHeight="1" thickBot="1" x14ac:dyDescent="0.3">
      <c r="A99" s="30">
        <v>10000000</v>
      </c>
      <c r="B99" s="30">
        <v>10000000</v>
      </c>
      <c r="C99" s="31">
        <v>10000000</v>
      </c>
      <c r="D99" s="32" t="s">
        <v>141</v>
      </c>
      <c r="E99" s="33"/>
      <c r="G99" s="3" t="s">
        <v>142</v>
      </c>
    </row>
    <row r="100" spans="1:7" ht="30" customHeight="1" thickBot="1" x14ac:dyDescent="0.3">
      <c r="A100" s="19">
        <f t="shared" ref="A100:B100" si="23">SUM(A101:A102)</f>
        <v>0</v>
      </c>
      <c r="B100" s="19">
        <f t="shared" si="23"/>
        <v>0</v>
      </c>
      <c r="C100" s="20">
        <f>SUM(C101:C102)</f>
        <v>3403642</v>
      </c>
      <c r="D100" s="23" t="s">
        <v>143</v>
      </c>
      <c r="E100" s="24">
        <v>1192</v>
      </c>
      <c r="F100" s="25" t="s">
        <v>4</v>
      </c>
    </row>
    <row r="101" spans="1:7" ht="30" customHeight="1" x14ac:dyDescent="0.25">
      <c r="A101" s="26">
        <v>0</v>
      </c>
      <c r="B101" s="26">
        <v>0</v>
      </c>
      <c r="C101" s="27">
        <v>2400000</v>
      </c>
      <c r="D101" s="28" t="s">
        <v>144</v>
      </c>
      <c r="E101" s="29"/>
      <c r="G101" s="3" t="s">
        <v>145</v>
      </c>
    </row>
    <row r="102" spans="1:7" ht="30" customHeight="1" thickBot="1" x14ac:dyDescent="0.3">
      <c r="A102" s="30">
        <v>0</v>
      </c>
      <c r="B102" s="30">
        <v>0</v>
      </c>
      <c r="C102" s="31">
        <v>1003642</v>
      </c>
      <c r="D102" s="32" t="s">
        <v>146</v>
      </c>
      <c r="E102" s="33"/>
      <c r="G102" s="3" t="s">
        <v>147</v>
      </c>
    </row>
    <row r="103" spans="1:7" ht="30" customHeight="1" thickBot="1" x14ac:dyDescent="0.3">
      <c r="A103" s="19">
        <f t="shared" ref="A103:B103" si="24">SUM(A104:A106)</f>
        <v>5000000</v>
      </c>
      <c r="B103" s="19">
        <f t="shared" si="24"/>
        <v>5600000</v>
      </c>
      <c r="C103" s="20">
        <f>SUM(C104:C106)</f>
        <v>5500000</v>
      </c>
      <c r="D103" s="23" t="s">
        <v>148</v>
      </c>
      <c r="E103" s="24">
        <v>1211</v>
      </c>
      <c r="F103" s="25" t="s">
        <v>4</v>
      </c>
    </row>
    <row r="104" spans="1:7" ht="30" customHeight="1" x14ac:dyDescent="0.25">
      <c r="A104" s="26">
        <v>3000000</v>
      </c>
      <c r="B104" s="26">
        <v>3000000</v>
      </c>
      <c r="C104" s="27">
        <v>2400000</v>
      </c>
      <c r="D104" s="28" t="s">
        <v>149</v>
      </c>
      <c r="E104" s="29"/>
      <c r="G104" s="3" t="s">
        <v>150</v>
      </c>
    </row>
    <row r="105" spans="1:7" ht="30" customHeight="1" x14ac:dyDescent="0.25">
      <c r="A105" s="30">
        <v>0</v>
      </c>
      <c r="B105" s="30">
        <v>600000</v>
      </c>
      <c r="C105" s="31">
        <v>1100000</v>
      </c>
      <c r="D105" s="32" t="s">
        <v>151</v>
      </c>
      <c r="E105" s="33"/>
      <c r="G105" s="3" t="s">
        <v>152</v>
      </c>
    </row>
    <row r="106" spans="1:7" ht="30" customHeight="1" thickBot="1" x14ac:dyDescent="0.3">
      <c r="A106" s="30">
        <v>2000000</v>
      </c>
      <c r="B106" s="30">
        <v>2000000</v>
      </c>
      <c r="C106" s="31">
        <v>2000000</v>
      </c>
      <c r="D106" s="32" t="s">
        <v>153</v>
      </c>
      <c r="E106" s="33"/>
      <c r="G106" s="3" t="s">
        <v>154</v>
      </c>
    </row>
    <row r="107" spans="1:7" ht="30" customHeight="1" thickBot="1" x14ac:dyDescent="0.3">
      <c r="A107" s="19">
        <f t="shared" ref="A107:B107" si="25">SUM(A108:A109)</f>
        <v>3000000</v>
      </c>
      <c r="B107" s="19">
        <f t="shared" si="25"/>
        <v>3000000</v>
      </c>
      <c r="C107" s="20">
        <f>SUM(C108:C109)</f>
        <v>7800000</v>
      </c>
      <c r="D107" s="23" t="s">
        <v>155</v>
      </c>
      <c r="E107" s="24">
        <v>1215</v>
      </c>
      <c r="F107" s="25" t="s">
        <v>4</v>
      </c>
    </row>
    <row r="108" spans="1:7" ht="30" customHeight="1" x14ac:dyDescent="0.25">
      <c r="A108" s="26">
        <v>0</v>
      </c>
      <c r="B108" s="26">
        <v>0</v>
      </c>
      <c r="C108" s="27">
        <v>4800000</v>
      </c>
      <c r="D108" s="28" t="s">
        <v>156</v>
      </c>
      <c r="E108" s="29"/>
      <c r="G108" s="3" t="s">
        <v>157</v>
      </c>
    </row>
    <row r="109" spans="1:7" ht="30" customHeight="1" thickBot="1" x14ac:dyDescent="0.3">
      <c r="A109" s="30">
        <v>3000000</v>
      </c>
      <c r="B109" s="30">
        <v>3000000</v>
      </c>
      <c r="C109" s="31">
        <v>3000000</v>
      </c>
      <c r="D109" s="32" t="s">
        <v>158</v>
      </c>
      <c r="E109" s="33"/>
      <c r="F109" s="25"/>
      <c r="G109" s="3"/>
    </row>
    <row r="110" spans="1:7" ht="30" customHeight="1" thickBot="1" x14ac:dyDescent="0.3">
      <c r="A110" s="19">
        <f t="shared" ref="A110" si="26">SUM(A111)</f>
        <v>750000</v>
      </c>
      <c r="B110" s="19">
        <f t="shared" ref="B110" si="27">SUM(B111)</f>
        <v>750000</v>
      </c>
      <c r="C110" s="20">
        <f>SUM(C111)</f>
        <v>750000</v>
      </c>
      <c r="D110" s="23" t="s">
        <v>159</v>
      </c>
      <c r="E110" s="24">
        <v>1224</v>
      </c>
      <c r="F110" s="25" t="s">
        <v>4</v>
      </c>
    </row>
    <row r="111" spans="1:7" ht="30" customHeight="1" thickBot="1" x14ac:dyDescent="0.3">
      <c r="A111" s="26">
        <v>750000</v>
      </c>
      <c r="B111" s="26">
        <v>750000</v>
      </c>
      <c r="C111" s="27">
        <v>750000</v>
      </c>
      <c r="D111" s="28" t="s">
        <v>160</v>
      </c>
      <c r="E111" s="29"/>
      <c r="G111" s="3" t="s">
        <v>161</v>
      </c>
    </row>
    <row r="112" spans="1:7" ht="30" customHeight="1" thickBot="1" x14ac:dyDescent="0.3">
      <c r="A112" s="19">
        <f t="shared" ref="A112:B112" si="28">SUM(A113)</f>
        <v>0</v>
      </c>
      <c r="B112" s="19">
        <f t="shared" si="28"/>
        <v>600000</v>
      </c>
      <c r="C112" s="20">
        <f>SUM(C113)</f>
        <v>900000</v>
      </c>
      <c r="D112" s="23" t="s">
        <v>162</v>
      </c>
      <c r="E112" s="24">
        <v>1228</v>
      </c>
      <c r="F112" s="25" t="s">
        <v>4</v>
      </c>
    </row>
    <row r="113" spans="1:7" ht="30" customHeight="1" thickBot="1" x14ac:dyDescent="0.3">
      <c r="A113" s="26">
        <v>0</v>
      </c>
      <c r="B113" s="26">
        <v>600000</v>
      </c>
      <c r="C113" s="27">
        <v>900000</v>
      </c>
      <c r="D113" s="28" t="s">
        <v>163</v>
      </c>
      <c r="E113" s="29"/>
      <c r="G113" s="3" t="s">
        <v>164</v>
      </c>
    </row>
    <row r="114" spans="1:7" ht="30" customHeight="1" thickBot="1" x14ac:dyDescent="0.3">
      <c r="A114" s="19">
        <f t="shared" ref="A114:B114" si="29">SUM(A115:A121)</f>
        <v>13000000</v>
      </c>
      <c r="B114" s="19">
        <f t="shared" si="29"/>
        <v>65466600</v>
      </c>
      <c r="C114" s="20">
        <f>SUM(C115:C121)</f>
        <v>61541650</v>
      </c>
      <c r="D114" s="23" t="s">
        <v>165</v>
      </c>
      <c r="E114" s="24">
        <v>1229</v>
      </c>
      <c r="F114" s="25" t="s">
        <v>4</v>
      </c>
    </row>
    <row r="115" spans="1:7" ht="30" customHeight="1" x14ac:dyDescent="0.25">
      <c r="A115" s="26">
        <v>1500000</v>
      </c>
      <c r="B115" s="26">
        <v>19500000</v>
      </c>
      <c r="C115" s="27">
        <v>9000000</v>
      </c>
      <c r="D115" s="28" t="s">
        <v>166</v>
      </c>
      <c r="E115" s="29"/>
      <c r="G115" s="3" t="s">
        <v>167</v>
      </c>
    </row>
    <row r="116" spans="1:7" ht="30" customHeight="1" x14ac:dyDescent="0.25">
      <c r="A116" s="30">
        <v>0</v>
      </c>
      <c r="B116" s="30">
        <v>0</v>
      </c>
      <c r="C116" s="31">
        <v>500000</v>
      </c>
      <c r="D116" s="32" t="s">
        <v>168</v>
      </c>
      <c r="E116" s="33"/>
      <c r="G116" s="3" t="s">
        <v>169</v>
      </c>
    </row>
    <row r="117" spans="1:7" ht="30" customHeight="1" x14ac:dyDescent="0.25">
      <c r="A117" s="30">
        <v>0</v>
      </c>
      <c r="B117" s="30">
        <v>0</v>
      </c>
      <c r="C117" s="31">
        <v>500000</v>
      </c>
      <c r="D117" s="32" t="s">
        <v>170</v>
      </c>
      <c r="E117" s="33"/>
      <c r="G117" s="3" t="s">
        <v>171</v>
      </c>
    </row>
    <row r="118" spans="1:7" ht="45" customHeight="1" x14ac:dyDescent="0.25">
      <c r="A118" s="30">
        <v>0</v>
      </c>
      <c r="B118" s="30">
        <v>18966600</v>
      </c>
      <c r="C118" s="31">
        <v>4741650</v>
      </c>
      <c r="D118" s="32" t="s">
        <v>172</v>
      </c>
      <c r="E118" s="33"/>
      <c r="G118" s="3" t="s">
        <v>173</v>
      </c>
    </row>
    <row r="119" spans="1:7" ht="30" customHeight="1" x14ac:dyDescent="0.25">
      <c r="A119" s="30">
        <v>11500000</v>
      </c>
      <c r="B119" s="30">
        <v>17000000</v>
      </c>
      <c r="C119" s="31">
        <v>6000000</v>
      </c>
      <c r="D119" s="32" t="s">
        <v>174</v>
      </c>
      <c r="E119" s="33"/>
      <c r="G119" s="3" t="s">
        <v>175</v>
      </c>
    </row>
    <row r="120" spans="1:7" ht="30" customHeight="1" x14ac:dyDescent="0.25">
      <c r="A120" s="30">
        <v>0</v>
      </c>
      <c r="B120" s="30">
        <v>10000000</v>
      </c>
      <c r="C120" s="31">
        <v>10000000</v>
      </c>
      <c r="D120" s="32" t="s">
        <v>176</v>
      </c>
      <c r="E120" s="33"/>
      <c r="G120" s="3" t="s">
        <v>177</v>
      </c>
    </row>
    <row r="121" spans="1:7" ht="30" customHeight="1" thickBot="1" x14ac:dyDescent="0.3">
      <c r="A121" s="30">
        <v>0</v>
      </c>
      <c r="B121" s="30">
        <v>0</v>
      </c>
      <c r="C121" s="31">
        <v>30800000</v>
      </c>
      <c r="D121" s="32" t="s">
        <v>178</v>
      </c>
      <c r="E121" s="33"/>
      <c r="G121" s="3" t="s">
        <v>179</v>
      </c>
    </row>
    <row r="122" spans="1:7" ht="30" customHeight="1" thickBot="1" x14ac:dyDescent="0.3">
      <c r="A122" s="19">
        <f t="shared" ref="A122:B122" si="30">SUM(A123:A126)</f>
        <v>23227889</v>
      </c>
      <c r="B122" s="19">
        <f t="shared" si="30"/>
        <v>21821074</v>
      </c>
      <c r="C122" s="20">
        <f>SUM(C123:C126)</f>
        <v>14206408</v>
      </c>
      <c r="D122" s="23" t="s">
        <v>180</v>
      </c>
      <c r="E122" s="24">
        <v>1238</v>
      </c>
      <c r="F122" s="25" t="s">
        <v>4</v>
      </c>
    </row>
    <row r="123" spans="1:7" ht="30" customHeight="1" x14ac:dyDescent="0.25">
      <c r="A123" s="26">
        <v>4790304</v>
      </c>
      <c r="B123" s="26">
        <v>3991920</v>
      </c>
      <c r="C123" s="27">
        <v>2661280</v>
      </c>
      <c r="D123" s="28" t="s">
        <v>181</v>
      </c>
      <c r="E123" s="29"/>
      <c r="G123" s="3" t="s">
        <v>182</v>
      </c>
    </row>
    <row r="124" spans="1:7" ht="30" customHeight="1" x14ac:dyDescent="0.25">
      <c r="A124" s="30">
        <v>14787000</v>
      </c>
      <c r="B124" s="30">
        <v>14787000</v>
      </c>
      <c r="C124" s="31">
        <v>9010000</v>
      </c>
      <c r="D124" s="32" t="s">
        <v>183</v>
      </c>
      <c r="E124" s="33"/>
      <c r="G124" s="3" t="s">
        <v>184</v>
      </c>
    </row>
    <row r="125" spans="1:7" ht="30" customHeight="1" x14ac:dyDescent="0.25">
      <c r="A125" s="30">
        <v>2136895</v>
      </c>
      <c r="B125" s="30">
        <v>1780746</v>
      </c>
      <c r="C125" s="31">
        <v>1483955</v>
      </c>
      <c r="D125" s="32" t="s">
        <v>185</v>
      </c>
      <c r="E125" s="33"/>
      <c r="G125" s="3" t="s">
        <v>186</v>
      </c>
    </row>
    <row r="126" spans="1:7" ht="30" customHeight="1" thickBot="1" x14ac:dyDescent="0.3">
      <c r="A126" s="30">
        <v>1513690</v>
      </c>
      <c r="B126" s="30">
        <v>1261408</v>
      </c>
      <c r="C126" s="31">
        <v>1051173</v>
      </c>
      <c r="D126" s="32" t="s">
        <v>187</v>
      </c>
      <c r="E126" s="33"/>
      <c r="G126" s="3" t="s">
        <v>188</v>
      </c>
    </row>
    <row r="127" spans="1:7" ht="30" customHeight="1" thickBot="1" x14ac:dyDescent="0.3">
      <c r="A127" s="19">
        <f t="shared" ref="A127:B127" si="31">SUM(A128:A129)</f>
        <v>12160000</v>
      </c>
      <c r="B127" s="19">
        <f t="shared" si="31"/>
        <v>12160000</v>
      </c>
      <c r="C127" s="20">
        <f>SUM(C128:C129)</f>
        <v>12160000</v>
      </c>
      <c r="D127" s="23" t="s">
        <v>189</v>
      </c>
      <c r="E127" s="24">
        <v>1240</v>
      </c>
      <c r="F127" s="25" t="s">
        <v>4</v>
      </c>
    </row>
    <row r="128" spans="1:7" ht="30" customHeight="1" x14ac:dyDescent="0.25">
      <c r="A128" s="26">
        <v>2160000</v>
      </c>
      <c r="B128" s="26">
        <v>2160000</v>
      </c>
      <c r="C128" s="27">
        <v>2160000</v>
      </c>
      <c r="D128" s="28" t="s">
        <v>190</v>
      </c>
      <c r="E128" s="29"/>
      <c r="G128" s="3" t="s">
        <v>191</v>
      </c>
    </row>
    <row r="129" spans="1:7" ht="30" customHeight="1" thickBot="1" x14ac:dyDescent="0.3">
      <c r="A129" s="30">
        <v>10000000</v>
      </c>
      <c r="B129" s="30">
        <v>10000000</v>
      </c>
      <c r="C129" s="31">
        <v>10000000</v>
      </c>
      <c r="D129" s="32" t="s">
        <v>192</v>
      </c>
      <c r="E129" s="33"/>
      <c r="G129" s="3"/>
    </row>
    <row r="130" spans="1:7" ht="30" customHeight="1" thickBot="1" x14ac:dyDescent="0.3">
      <c r="A130" s="19">
        <f t="shared" ref="A130" si="32">SUM(A131)</f>
        <v>0</v>
      </c>
      <c r="B130" s="19">
        <f t="shared" ref="B130" si="33">SUM(B131)</f>
        <v>0</v>
      </c>
      <c r="C130" s="20">
        <f>SUM(C131)</f>
        <v>6000000</v>
      </c>
      <c r="D130" s="23" t="s">
        <v>193</v>
      </c>
      <c r="E130" s="24">
        <v>1242</v>
      </c>
      <c r="F130" s="25" t="s">
        <v>4</v>
      </c>
    </row>
    <row r="131" spans="1:7" ht="45" customHeight="1" thickBot="1" x14ac:dyDescent="0.3">
      <c r="A131" s="26">
        <v>0</v>
      </c>
      <c r="B131" s="26">
        <v>0</v>
      </c>
      <c r="C131" s="27">
        <v>6000000</v>
      </c>
      <c r="D131" s="28" t="s">
        <v>194</v>
      </c>
      <c r="E131" s="29"/>
      <c r="G131" s="3" t="s">
        <v>195</v>
      </c>
    </row>
    <row r="132" spans="1:7" ht="30" customHeight="1" thickBot="1" x14ac:dyDescent="0.3">
      <c r="A132" s="19">
        <f t="shared" ref="A132:B134" si="34">SUM(A133)</f>
        <v>0</v>
      </c>
      <c r="B132" s="19">
        <f t="shared" si="34"/>
        <v>0</v>
      </c>
      <c r="C132" s="20">
        <f>SUM(C133)</f>
        <v>110000</v>
      </c>
      <c r="D132" s="23" t="s">
        <v>196</v>
      </c>
      <c r="E132" s="24">
        <v>1245</v>
      </c>
      <c r="F132" s="25" t="s">
        <v>4</v>
      </c>
    </row>
    <row r="133" spans="1:7" ht="30" customHeight="1" thickBot="1" x14ac:dyDescent="0.3">
      <c r="A133" s="26">
        <v>0</v>
      </c>
      <c r="B133" s="26">
        <v>0</v>
      </c>
      <c r="C133" s="27">
        <v>110000</v>
      </c>
      <c r="D133" s="28" t="s">
        <v>197</v>
      </c>
      <c r="E133" s="29"/>
      <c r="G133" s="3" t="s">
        <v>198</v>
      </c>
    </row>
    <row r="134" spans="1:7" ht="30" customHeight="1" thickBot="1" x14ac:dyDescent="0.3">
      <c r="A134" s="19">
        <f t="shared" si="34"/>
        <v>0</v>
      </c>
      <c r="B134" s="19">
        <f t="shared" si="34"/>
        <v>0</v>
      </c>
      <c r="C134" s="20">
        <f>SUM(C135)</f>
        <v>624400</v>
      </c>
      <c r="D134" s="23" t="s">
        <v>243</v>
      </c>
      <c r="E134" s="24">
        <v>1246</v>
      </c>
      <c r="F134" s="25" t="s">
        <v>4</v>
      </c>
    </row>
    <row r="135" spans="1:7" ht="30" customHeight="1" thickBot="1" x14ac:dyDescent="0.3">
      <c r="A135" s="26">
        <v>0</v>
      </c>
      <c r="B135" s="26">
        <v>0</v>
      </c>
      <c r="C135" s="27">
        <v>624400</v>
      </c>
      <c r="D135" s="28" t="s">
        <v>244</v>
      </c>
      <c r="E135" s="29"/>
      <c r="G135" s="3" t="s">
        <v>242</v>
      </c>
    </row>
    <row r="136" spans="1:7" ht="30" customHeight="1" thickBot="1" x14ac:dyDescent="0.3">
      <c r="A136" s="19">
        <f t="shared" ref="A136:B136" si="35">SUM(A137:A138)</f>
        <v>870000</v>
      </c>
      <c r="B136" s="19">
        <f t="shared" si="35"/>
        <v>870000</v>
      </c>
      <c r="C136" s="20">
        <f>SUM(C137:C138)</f>
        <v>870000</v>
      </c>
      <c r="D136" s="23" t="s">
        <v>199</v>
      </c>
      <c r="E136" s="24">
        <v>1247</v>
      </c>
      <c r="F136" s="25" t="s">
        <v>4</v>
      </c>
    </row>
    <row r="137" spans="1:7" ht="30" customHeight="1" x14ac:dyDescent="0.25">
      <c r="A137" s="26">
        <v>278990</v>
      </c>
      <c r="B137" s="26">
        <v>278990</v>
      </c>
      <c r="C137" s="27">
        <v>278990</v>
      </c>
      <c r="D137" s="28" t="s">
        <v>200</v>
      </c>
      <c r="E137" s="29"/>
      <c r="G137" s="3" t="s">
        <v>201</v>
      </c>
    </row>
    <row r="138" spans="1:7" ht="30" customHeight="1" thickBot="1" x14ac:dyDescent="0.3">
      <c r="A138" s="30">
        <v>591010</v>
      </c>
      <c r="B138" s="30">
        <v>591010</v>
      </c>
      <c r="C138" s="31">
        <v>591010</v>
      </c>
      <c r="D138" s="32" t="s">
        <v>202</v>
      </c>
      <c r="E138" s="33"/>
      <c r="G138" s="3" t="s">
        <v>203</v>
      </c>
    </row>
    <row r="139" spans="1:7" ht="30" customHeight="1" thickBot="1" x14ac:dyDescent="0.3">
      <c r="A139" s="19">
        <f t="shared" ref="A139:A143" si="36">SUM(A140)</f>
        <v>141000000</v>
      </c>
      <c r="B139" s="19">
        <f t="shared" ref="B139:B143" si="37">SUM(B140)</f>
        <v>141000000</v>
      </c>
      <c r="C139" s="20">
        <f>SUM(C140)</f>
        <v>49350000</v>
      </c>
      <c r="D139" s="23" t="s">
        <v>204</v>
      </c>
      <c r="E139" s="24">
        <v>1250</v>
      </c>
      <c r="F139" s="25" t="s">
        <v>4</v>
      </c>
    </row>
    <row r="140" spans="1:7" ht="30" customHeight="1" thickBot="1" x14ac:dyDescent="0.3">
      <c r="A140" s="26">
        <v>141000000</v>
      </c>
      <c r="B140" s="26">
        <v>141000000</v>
      </c>
      <c r="C140" s="27">
        <v>49350000</v>
      </c>
      <c r="D140" s="28" t="s">
        <v>205</v>
      </c>
      <c r="E140" s="29"/>
      <c r="G140" s="3" t="s">
        <v>206</v>
      </c>
    </row>
    <row r="141" spans="1:7" ht="30" customHeight="1" thickBot="1" x14ac:dyDescent="0.3">
      <c r="A141" s="19">
        <f t="shared" si="36"/>
        <v>0</v>
      </c>
      <c r="B141" s="19">
        <f t="shared" si="37"/>
        <v>0</v>
      </c>
      <c r="C141" s="20">
        <f>SUM(C142)</f>
        <v>2500000</v>
      </c>
      <c r="D141" s="23" t="s">
        <v>240</v>
      </c>
      <c r="E141" s="24">
        <v>1256</v>
      </c>
      <c r="F141" s="25" t="s">
        <v>4</v>
      </c>
    </row>
    <row r="142" spans="1:7" ht="30" customHeight="1" thickBot="1" x14ac:dyDescent="0.3">
      <c r="A142" s="26">
        <v>0</v>
      </c>
      <c r="B142" s="26">
        <v>0</v>
      </c>
      <c r="C142" s="27">
        <v>2500000</v>
      </c>
      <c r="D142" s="28" t="s">
        <v>241</v>
      </c>
      <c r="E142" s="29"/>
      <c r="G142" s="3" t="s">
        <v>242</v>
      </c>
    </row>
    <row r="143" spans="1:7" ht="30" customHeight="1" thickBot="1" x14ac:dyDescent="0.3">
      <c r="A143" s="19">
        <f t="shared" si="36"/>
        <v>0</v>
      </c>
      <c r="B143" s="19">
        <f t="shared" si="37"/>
        <v>0</v>
      </c>
      <c r="C143" s="20">
        <f>SUM(C144)</f>
        <v>1232864</v>
      </c>
      <c r="D143" s="23" t="s">
        <v>245</v>
      </c>
      <c r="E143" s="24">
        <v>1257</v>
      </c>
      <c r="F143" s="25" t="s">
        <v>4</v>
      </c>
    </row>
    <row r="144" spans="1:7" ht="30" customHeight="1" thickBot="1" x14ac:dyDescent="0.3">
      <c r="A144" s="26">
        <v>0</v>
      </c>
      <c r="B144" s="26">
        <v>0</v>
      </c>
      <c r="C144" s="27">
        <v>1232864</v>
      </c>
      <c r="D144" s="28" t="s">
        <v>246</v>
      </c>
      <c r="E144" s="29"/>
      <c r="G144" s="3" t="s">
        <v>242</v>
      </c>
    </row>
    <row r="145" spans="1:7" ht="30" customHeight="1" thickBot="1" x14ac:dyDescent="0.3">
      <c r="A145" s="19">
        <f>SUM(A146:A147)</f>
        <v>2681200</v>
      </c>
      <c r="B145" s="19">
        <f>SUM(B146:B147)</f>
        <v>2681200</v>
      </c>
      <c r="C145" s="20">
        <f>SUM(C146:C147)</f>
        <v>2681200</v>
      </c>
      <c r="D145" s="23" t="s">
        <v>207</v>
      </c>
      <c r="E145" s="24">
        <v>1264</v>
      </c>
      <c r="F145" s="25" t="s">
        <v>4</v>
      </c>
    </row>
    <row r="146" spans="1:7" ht="30" customHeight="1" x14ac:dyDescent="0.25">
      <c r="A146" s="26">
        <v>1975200</v>
      </c>
      <c r="B146" s="26">
        <v>1975200</v>
      </c>
      <c r="C146" s="27">
        <v>1975200</v>
      </c>
      <c r="D146" s="28" t="s">
        <v>208</v>
      </c>
      <c r="E146" s="29"/>
      <c r="G146" s="3" t="s">
        <v>209</v>
      </c>
    </row>
    <row r="147" spans="1:7" ht="30" customHeight="1" thickBot="1" x14ac:dyDescent="0.3">
      <c r="A147" s="30">
        <v>706000</v>
      </c>
      <c r="B147" s="30">
        <v>706000</v>
      </c>
      <c r="C147" s="31">
        <v>706000</v>
      </c>
      <c r="D147" s="32" t="s">
        <v>210</v>
      </c>
      <c r="E147" s="33"/>
      <c r="G147" s="3" t="s">
        <v>211</v>
      </c>
    </row>
    <row r="148" spans="1:7" ht="30" customHeight="1" thickBot="1" x14ac:dyDescent="0.3">
      <c r="A148" s="19">
        <f t="shared" ref="A148:B148" si="38">SUM(A149:A150)</f>
        <v>0</v>
      </c>
      <c r="B148" s="19">
        <f t="shared" si="38"/>
        <v>0</v>
      </c>
      <c r="C148" s="20">
        <f>SUM(C149:C150)</f>
        <v>1940296</v>
      </c>
      <c r="D148" s="23" t="s">
        <v>212</v>
      </c>
      <c r="E148" s="24">
        <v>1276</v>
      </c>
      <c r="F148" s="25" t="s">
        <v>4</v>
      </c>
    </row>
    <row r="149" spans="1:7" ht="30" customHeight="1" x14ac:dyDescent="0.25">
      <c r="A149" s="26">
        <v>0</v>
      </c>
      <c r="B149" s="26">
        <v>0</v>
      </c>
      <c r="C149" s="27">
        <v>940296</v>
      </c>
      <c r="D149" s="28" t="s">
        <v>213</v>
      </c>
      <c r="E149" s="29"/>
      <c r="G149" s="3" t="s">
        <v>214</v>
      </c>
    </row>
    <row r="150" spans="1:7" ht="30" customHeight="1" thickBot="1" x14ac:dyDescent="0.3">
      <c r="A150" s="30">
        <v>0</v>
      </c>
      <c r="B150" s="30">
        <v>0</v>
      </c>
      <c r="C150" s="31">
        <v>1000000</v>
      </c>
      <c r="D150" s="32" t="s">
        <v>215</v>
      </c>
      <c r="E150" s="33"/>
      <c r="G150" s="3" t="s">
        <v>216</v>
      </c>
    </row>
    <row r="151" spans="1:7" ht="30" customHeight="1" thickBot="1" x14ac:dyDescent="0.3">
      <c r="A151" s="19">
        <f t="shared" ref="A151:B151" si="39">SUM(A152:A153)</f>
        <v>340695</v>
      </c>
      <c r="B151" s="19">
        <f t="shared" si="39"/>
        <v>925590</v>
      </c>
      <c r="C151" s="20">
        <f>SUM(C152:C153)</f>
        <v>1180000</v>
      </c>
      <c r="D151" s="23" t="s">
        <v>217</v>
      </c>
      <c r="E151" s="24">
        <v>1505</v>
      </c>
      <c r="F151" s="25" t="s">
        <v>4</v>
      </c>
    </row>
    <row r="152" spans="1:7" ht="45" customHeight="1" x14ac:dyDescent="0.25">
      <c r="A152" s="26">
        <v>340695</v>
      </c>
      <c r="B152" s="26">
        <v>925590</v>
      </c>
      <c r="C152" s="27">
        <v>680000</v>
      </c>
      <c r="D152" s="28" t="s">
        <v>218</v>
      </c>
      <c r="E152" s="29"/>
      <c r="G152" s="3" t="s">
        <v>219</v>
      </c>
    </row>
    <row r="153" spans="1:7" ht="30" customHeight="1" thickBot="1" x14ac:dyDescent="0.3">
      <c r="A153" s="30">
        <v>0</v>
      </c>
      <c r="B153" s="30">
        <v>0</v>
      </c>
      <c r="C153" s="31">
        <v>500000</v>
      </c>
      <c r="D153" s="32" t="s">
        <v>220</v>
      </c>
      <c r="E153" s="33"/>
      <c r="G153" s="3" t="s">
        <v>221</v>
      </c>
    </row>
    <row r="154" spans="1:7" ht="30" customHeight="1" thickBot="1" x14ac:dyDescent="0.3">
      <c r="A154" s="19">
        <f t="shared" ref="A154:B154" si="40">SUM(A155:A161)</f>
        <v>2400000</v>
      </c>
      <c r="B154" s="19">
        <f t="shared" si="40"/>
        <v>2400000</v>
      </c>
      <c r="C154" s="20">
        <f>SUM(C155:C161)</f>
        <v>10700000</v>
      </c>
      <c r="D154" s="23" t="s">
        <v>222</v>
      </c>
      <c r="E154" s="24">
        <v>1510</v>
      </c>
      <c r="F154" s="25" t="s">
        <v>4</v>
      </c>
    </row>
    <row r="155" spans="1:7" ht="30" customHeight="1" x14ac:dyDescent="0.25">
      <c r="A155" s="26">
        <v>0</v>
      </c>
      <c r="B155" s="26">
        <v>0</v>
      </c>
      <c r="C155" s="27">
        <v>1500000</v>
      </c>
      <c r="D155" s="28" t="s">
        <v>223</v>
      </c>
      <c r="E155" s="29"/>
      <c r="G155" s="3" t="s">
        <v>224</v>
      </c>
    </row>
    <row r="156" spans="1:7" ht="30" customHeight="1" x14ac:dyDescent="0.25">
      <c r="A156" s="30">
        <v>0</v>
      </c>
      <c r="B156" s="30">
        <v>0</v>
      </c>
      <c r="C156" s="31">
        <v>800000</v>
      </c>
      <c r="D156" s="32" t="s">
        <v>225</v>
      </c>
      <c r="E156" s="33"/>
      <c r="G156" s="3" t="s">
        <v>226</v>
      </c>
    </row>
    <row r="157" spans="1:7" ht="30" customHeight="1" x14ac:dyDescent="0.25">
      <c r="A157" s="30">
        <v>2400000</v>
      </c>
      <c r="B157" s="30">
        <v>2400000</v>
      </c>
      <c r="C157" s="31">
        <v>2400000</v>
      </c>
      <c r="D157" s="32" t="s">
        <v>227</v>
      </c>
      <c r="E157" s="33"/>
      <c r="G157" s="3" t="s">
        <v>228</v>
      </c>
    </row>
    <row r="158" spans="1:7" ht="30" customHeight="1" x14ac:dyDescent="0.25">
      <c r="A158" s="30">
        <v>0</v>
      </c>
      <c r="B158" s="30">
        <v>0</v>
      </c>
      <c r="C158" s="31">
        <v>1600000</v>
      </c>
      <c r="D158" s="32" t="s">
        <v>229</v>
      </c>
      <c r="E158" s="33"/>
      <c r="G158" s="3" t="s">
        <v>230</v>
      </c>
    </row>
    <row r="159" spans="1:7" ht="30" customHeight="1" x14ac:dyDescent="0.25">
      <c r="A159" s="30">
        <v>0</v>
      </c>
      <c r="B159" s="30">
        <v>0</v>
      </c>
      <c r="C159" s="31">
        <v>1200000</v>
      </c>
      <c r="D159" s="32" t="s">
        <v>231</v>
      </c>
      <c r="E159" s="33"/>
      <c r="G159" s="3" t="s">
        <v>232</v>
      </c>
    </row>
    <row r="160" spans="1:7" ht="30" customHeight="1" x14ac:dyDescent="0.25">
      <c r="A160" s="30">
        <v>0</v>
      </c>
      <c r="B160" s="30">
        <v>0</v>
      </c>
      <c r="C160" s="31">
        <v>2000000</v>
      </c>
      <c r="D160" s="32" t="s">
        <v>233</v>
      </c>
      <c r="E160" s="33"/>
      <c r="G160" s="3" t="s">
        <v>234</v>
      </c>
    </row>
    <row r="161" spans="1:7" ht="30" customHeight="1" thickBot="1" x14ac:dyDescent="0.3">
      <c r="A161" s="30">
        <v>0</v>
      </c>
      <c r="B161" s="30">
        <v>0</v>
      </c>
      <c r="C161" s="31">
        <v>1200000</v>
      </c>
      <c r="D161" s="32" t="s">
        <v>235</v>
      </c>
      <c r="E161" s="33"/>
      <c r="G161" s="3" t="s">
        <v>236</v>
      </c>
    </row>
    <row r="162" spans="1:7" ht="30" customHeight="1" thickBot="1" x14ac:dyDescent="0.3">
      <c r="A162" s="19">
        <f t="shared" ref="A162:B162" si="41">SUM(A163:A169)</f>
        <v>500000</v>
      </c>
      <c r="B162" s="19">
        <f t="shared" si="41"/>
        <v>500000</v>
      </c>
      <c r="C162" s="20">
        <f>SUM(C163:C169)</f>
        <v>500000</v>
      </c>
      <c r="D162" s="23" t="s">
        <v>237</v>
      </c>
      <c r="E162" s="24">
        <v>1522</v>
      </c>
      <c r="F162" s="25" t="s">
        <v>4</v>
      </c>
    </row>
    <row r="163" spans="1:7" ht="45" customHeight="1" x14ac:dyDescent="0.25">
      <c r="A163" s="26">
        <v>500000</v>
      </c>
      <c r="B163" s="26">
        <v>500000</v>
      </c>
      <c r="C163" s="27">
        <v>500000</v>
      </c>
      <c r="D163" s="28" t="s">
        <v>238</v>
      </c>
      <c r="E163" s="29"/>
      <c r="G163" s="3" t="s">
        <v>239</v>
      </c>
    </row>
  </sheetData>
  <printOptions horizontalCentered="1"/>
  <pageMargins left="0.70866141732283472" right="0.70866141732283472" top="0.86614173228346458" bottom="0.86614173228346458" header="0.31496062992125984" footer="0.31496062992125984"/>
  <pageSetup paperSize="9" scale="66" fitToHeight="0" orientation="portrait" r:id="rId1"/>
  <rowBreaks count="1" manualBreakCount="1">
    <brk id="10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2022-12-11T10:46:57Z</cp:lastPrinted>
  <dcterms:created xsi:type="dcterms:W3CDTF">2022-12-11T10:34:38Z</dcterms:created>
  <dcterms:modified xsi:type="dcterms:W3CDTF">2022-12-11T10:52:26Z</dcterms:modified>
</cp:coreProperties>
</file>